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25 Potencjał retencyjny\08_PUBLIKACJA www\MODUŁ_8b_aneksy\"/>
    </mc:Choice>
  </mc:AlternateContent>
  <xr:revisionPtr revIDLastSave="0" documentId="13_ncr:1_{B5EDE352-02DE-4E07-92BC-DEDCD3EDF4CC}" xr6:coauthVersionLast="47" xr6:coauthVersionMax="47" xr10:uidLastSave="{00000000-0000-0000-0000-000000000000}"/>
  <bookViews>
    <workbookView xWindow="26880" yWindow="330" windowWidth="24720" windowHeight="20085" xr2:uid="{00000000-000D-0000-FFFF-FFFF00000000}"/>
  </bookViews>
  <sheets>
    <sheet name="01 Bagna i mokradła" sheetId="1" r:id="rId1"/>
    <sheet name="02 Retencja lesna" sheetId="2" r:id="rId2"/>
    <sheet name="03 Retencja glebowa" sheetId="3" r:id="rId3"/>
    <sheet name="04 Melioracje" sheetId="4" r:id="rId4"/>
    <sheet name="05 Dolinowa +R" sheetId="8" r:id="rId5"/>
    <sheet name="06 Starorzecza" sheetId="7" r:id="rId6"/>
    <sheet name="07 Mala retencja" sheetId="5" r:id="rId7"/>
    <sheet name="08 Retencja miejska" sheetId="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6" l="1"/>
  <c r="M6" i="6"/>
  <c r="M10" i="6"/>
  <c r="M11" i="6"/>
  <c r="M12" i="6"/>
  <c r="M14" i="6"/>
  <c r="M17" i="6"/>
  <c r="M19" i="6"/>
  <c r="M25" i="6"/>
  <c r="M29" i="6"/>
  <c r="M31" i="6"/>
  <c r="M32" i="6"/>
  <c r="M38" i="6"/>
  <c r="M39" i="6"/>
  <c r="M40" i="6"/>
  <c r="M41" i="6"/>
  <c r="M47" i="6"/>
  <c r="M49" i="6"/>
  <c r="M52" i="6"/>
  <c r="M53" i="6"/>
  <c r="M54" i="6"/>
  <c r="M55" i="6"/>
  <c r="M56" i="6"/>
  <c r="M57" i="6"/>
  <c r="M60" i="6"/>
  <c r="M63" i="6"/>
  <c r="M68" i="6"/>
  <c r="M70" i="6"/>
  <c r="M72" i="6"/>
  <c r="M78" i="6"/>
  <c r="M81" i="6"/>
  <c r="M82" i="6"/>
  <c r="M83" i="6"/>
  <c r="M86" i="6"/>
  <c r="M90" i="6"/>
  <c r="M93" i="6"/>
  <c r="M95" i="6"/>
  <c r="M97" i="6"/>
  <c r="M99" i="6"/>
  <c r="M101" i="6"/>
  <c r="M103" i="6"/>
  <c r="M107" i="6"/>
  <c r="M110" i="6"/>
  <c r="M114" i="6"/>
  <c r="M117" i="6"/>
  <c r="M119" i="6"/>
  <c r="M121" i="6"/>
  <c r="M123" i="6"/>
  <c r="M126" i="6"/>
  <c r="M130" i="6"/>
  <c r="M132" i="6"/>
  <c r="M138" i="6"/>
  <c r="M140" i="6"/>
  <c r="M145" i="6"/>
  <c r="M148" i="6"/>
  <c r="M149" i="6"/>
  <c r="M151" i="6"/>
  <c r="M154" i="6"/>
  <c r="M157" i="6"/>
  <c r="M159" i="6"/>
  <c r="M161" i="6"/>
  <c r="M163" i="6"/>
  <c r="M167" i="6"/>
  <c r="M169" i="6"/>
  <c r="M170" i="6"/>
  <c r="M171" i="6"/>
  <c r="M173" i="6"/>
  <c r="M175" i="6"/>
  <c r="M179" i="6"/>
  <c r="M182" i="6"/>
  <c r="M187" i="6"/>
  <c r="M191" i="6"/>
  <c r="M193" i="6"/>
  <c r="M196" i="6"/>
  <c r="M199" i="6"/>
  <c r="M202" i="6"/>
  <c r="M204" i="6"/>
  <c r="M206" i="6"/>
  <c r="M208" i="6"/>
  <c r="M209" i="6"/>
  <c r="M210" i="6"/>
  <c r="M212" i="6"/>
  <c r="M215" i="6"/>
  <c r="M218" i="6"/>
  <c r="M219" i="6"/>
  <c r="M221" i="6"/>
  <c r="M225" i="6"/>
  <c r="M226" i="6"/>
  <c r="M227" i="6"/>
  <c r="M228" i="6"/>
  <c r="K6" i="6"/>
  <c r="K10" i="6"/>
  <c r="K11" i="6"/>
  <c r="K12" i="6"/>
  <c r="K14" i="6"/>
  <c r="K17" i="6"/>
  <c r="K19" i="6"/>
  <c r="K25" i="6"/>
  <c r="K29" i="6"/>
  <c r="K31" i="6"/>
  <c r="K32" i="6"/>
  <c r="K38" i="6"/>
  <c r="K39" i="6"/>
  <c r="K40" i="6"/>
  <c r="K41" i="6"/>
  <c r="K47" i="6"/>
  <c r="K49" i="6"/>
  <c r="K52" i="6"/>
  <c r="K53" i="6"/>
  <c r="K54" i="6"/>
  <c r="K55" i="6"/>
  <c r="K56" i="6"/>
  <c r="K57" i="6"/>
  <c r="K60" i="6"/>
  <c r="K63" i="6"/>
  <c r="K68" i="6"/>
  <c r="K70" i="6"/>
  <c r="K72" i="6"/>
  <c r="K78" i="6"/>
  <c r="K81" i="6"/>
  <c r="K82" i="6"/>
  <c r="K83" i="6"/>
  <c r="K86" i="6"/>
  <c r="K90" i="6"/>
  <c r="K93" i="6"/>
  <c r="K95" i="6"/>
  <c r="K97" i="6"/>
  <c r="K99" i="6"/>
  <c r="K101" i="6"/>
  <c r="K103" i="6"/>
  <c r="K107" i="6"/>
  <c r="K110" i="6"/>
  <c r="K114" i="6"/>
  <c r="K117" i="6"/>
  <c r="K119" i="6"/>
  <c r="K121" i="6"/>
  <c r="K123" i="6"/>
  <c r="K126" i="6"/>
  <c r="K130" i="6"/>
  <c r="K132" i="6"/>
  <c r="K138" i="6"/>
  <c r="K140" i="6"/>
  <c r="K145" i="6"/>
  <c r="K148" i="6"/>
  <c r="K149" i="6"/>
  <c r="K151" i="6"/>
  <c r="K154" i="6"/>
  <c r="K157" i="6"/>
  <c r="K159" i="6"/>
  <c r="K161" i="6"/>
  <c r="K163" i="6"/>
  <c r="K167" i="6"/>
  <c r="K169" i="6"/>
  <c r="K170" i="6"/>
  <c r="K171" i="6"/>
  <c r="K173" i="6"/>
  <c r="K175" i="6"/>
  <c r="K179" i="6"/>
  <c r="K182" i="6"/>
  <c r="K187" i="6"/>
  <c r="K191" i="6"/>
  <c r="K193" i="6"/>
  <c r="K196" i="6"/>
  <c r="K199" i="6"/>
  <c r="K202" i="6"/>
  <c r="K204" i="6"/>
  <c r="K206" i="6"/>
  <c r="K208" i="6"/>
  <c r="K209" i="6"/>
  <c r="K210" i="6"/>
  <c r="K212" i="6"/>
  <c r="K215" i="6"/>
  <c r="K218" i="6"/>
  <c r="K219" i="6"/>
  <c r="K221" i="6"/>
  <c r="K225" i="6"/>
  <c r="K226" i="6"/>
  <c r="K227" i="6"/>
  <c r="K228" i="6"/>
  <c r="K3" i="6"/>
  <c r="E188" i="8"/>
  <c r="E3" i="8"/>
  <c r="E4" i="8"/>
  <c r="E8" i="8"/>
  <c r="E16" i="8"/>
  <c r="E18" i="8"/>
  <c r="E19" i="8"/>
  <c r="E20" i="8"/>
  <c r="E22" i="8"/>
  <c r="E23" i="8"/>
  <c r="E24" i="8"/>
  <c r="E26" i="8"/>
  <c r="E27" i="8"/>
  <c r="E28" i="8"/>
  <c r="E29" i="8"/>
  <c r="E30" i="8"/>
  <c r="E47" i="8"/>
  <c r="E48" i="8"/>
  <c r="E51" i="8"/>
  <c r="E59" i="8"/>
  <c r="E67" i="8"/>
  <c r="E79" i="8"/>
  <c r="E84" i="8"/>
  <c r="E85" i="8"/>
  <c r="E92" i="8"/>
  <c r="E93" i="8"/>
  <c r="E94" i="8"/>
  <c r="E95" i="8"/>
  <c r="E96" i="8"/>
  <c r="E99" i="8"/>
  <c r="E102" i="8"/>
  <c r="E103" i="8"/>
  <c r="E105" i="8"/>
  <c r="E107" i="8"/>
  <c r="E108" i="8"/>
  <c r="E121" i="8"/>
  <c r="E124" i="8"/>
  <c r="E125" i="8"/>
  <c r="E128" i="8"/>
  <c r="E133" i="8"/>
  <c r="E134" i="8"/>
  <c r="E135" i="8"/>
  <c r="E136" i="8"/>
  <c r="E138" i="8"/>
  <c r="E139" i="8"/>
  <c r="E140" i="8"/>
  <c r="E141" i="8"/>
  <c r="E142" i="8"/>
  <c r="E143" i="8"/>
  <c r="E144" i="8"/>
  <c r="E146" i="8"/>
  <c r="E148" i="8"/>
  <c r="E152" i="8"/>
  <c r="E154" i="8"/>
  <c r="E155" i="8"/>
  <c r="E156" i="8"/>
  <c r="E157" i="8"/>
  <c r="E158" i="8"/>
  <c r="E160" i="8"/>
  <c r="E165" i="8"/>
  <c r="E167" i="8"/>
  <c r="E168" i="8"/>
  <c r="E179" i="8"/>
  <c r="E180" i="8"/>
  <c r="E181" i="8"/>
  <c r="E183" i="8"/>
  <c r="E184" i="8"/>
  <c r="E185" i="8"/>
  <c r="E186" i="8"/>
  <c r="E189" i="8"/>
  <c r="E190" i="8"/>
  <c r="E191" i="8"/>
  <c r="E192" i="8"/>
  <c r="E193" i="8"/>
  <c r="E194" i="8"/>
  <c r="E195" i="8"/>
  <c r="E200" i="8"/>
  <c r="E205" i="8"/>
  <c r="E209" i="8"/>
  <c r="E210" i="8"/>
  <c r="E211" i="8"/>
  <c r="E212" i="8"/>
  <c r="E213" i="8"/>
  <c r="E217" i="8"/>
  <c r="E225" i="8"/>
  <c r="E227" i="8"/>
  <c r="E2" i="8"/>
  <c r="F2" i="8"/>
  <c r="D2" i="8"/>
  <c r="C2" i="8"/>
  <c r="E3" i="7"/>
  <c r="E4" i="7"/>
  <c r="E6" i="7"/>
  <c r="E7" i="7"/>
  <c r="E8" i="7"/>
  <c r="E16" i="7"/>
  <c r="E18" i="7"/>
  <c r="E19" i="7"/>
  <c r="E20" i="7"/>
  <c r="E22" i="7"/>
  <c r="E23" i="7"/>
  <c r="E24" i="7"/>
  <c r="E26" i="7"/>
  <c r="E27" i="7"/>
  <c r="E28" i="7"/>
  <c r="E29" i="7"/>
  <c r="E30" i="7"/>
  <c r="E42" i="7"/>
  <c r="E44" i="7"/>
  <c r="E47" i="7"/>
  <c r="E48" i="7"/>
  <c r="E50" i="7"/>
  <c r="E51" i="7"/>
  <c r="E64" i="7"/>
  <c r="E74" i="7"/>
  <c r="E75" i="7"/>
  <c r="E78" i="7"/>
  <c r="E79" i="7"/>
  <c r="E81" i="7"/>
  <c r="E85" i="7"/>
  <c r="E92" i="7"/>
  <c r="E93" i="7"/>
  <c r="E94" i="7"/>
  <c r="E99" i="7"/>
  <c r="E100" i="7"/>
  <c r="E102" i="7"/>
  <c r="E103" i="7"/>
  <c r="E104" i="7"/>
  <c r="E107" i="7"/>
  <c r="E108" i="7"/>
  <c r="E111" i="7"/>
  <c r="E121" i="7"/>
  <c r="E124" i="7"/>
  <c r="E125" i="7"/>
  <c r="E139" i="7"/>
  <c r="E141" i="7"/>
  <c r="E142" i="7"/>
  <c r="E144" i="7"/>
  <c r="E146" i="7"/>
  <c r="E153" i="7"/>
  <c r="E156" i="7"/>
  <c r="E158" i="7"/>
  <c r="E160" i="7"/>
  <c r="E167" i="7"/>
  <c r="E168" i="7"/>
  <c r="E177" i="7"/>
  <c r="E179" i="7"/>
  <c r="E180" i="7"/>
  <c r="E181" i="7"/>
  <c r="E183" i="7"/>
  <c r="E184" i="7"/>
  <c r="E185" i="7"/>
  <c r="E186" i="7"/>
  <c r="E187" i="7"/>
  <c r="E188" i="7"/>
  <c r="E189" i="7"/>
  <c r="E190" i="7"/>
  <c r="E193" i="7"/>
  <c r="E194" i="7"/>
  <c r="E197" i="7"/>
  <c r="E199" i="7"/>
  <c r="E200" i="7"/>
  <c r="E205" i="7"/>
  <c r="E212" i="7"/>
  <c r="E213" i="7"/>
  <c r="E217" i="7"/>
  <c r="E219" i="7"/>
  <c r="E224" i="7"/>
  <c r="E225" i="7"/>
  <c r="E227" i="7"/>
  <c r="F2" i="7"/>
  <c r="D2" i="7"/>
  <c r="C2" i="7"/>
  <c r="F2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D2" i="6"/>
  <c r="C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D2" i="5"/>
  <c r="C2" i="5"/>
  <c r="G4" i="4"/>
  <c r="G5" i="4"/>
  <c r="G7" i="4"/>
  <c r="G8" i="4"/>
  <c r="G9" i="4"/>
  <c r="G13" i="4"/>
  <c r="G15" i="4"/>
  <c r="G16" i="4"/>
  <c r="G18" i="4"/>
  <c r="G20" i="4"/>
  <c r="G21" i="4"/>
  <c r="G22" i="4"/>
  <c r="G23" i="4"/>
  <c r="G24" i="4"/>
  <c r="G26" i="4"/>
  <c r="G27" i="4"/>
  <c r="G28" i="4"/>
  <c r="G30" i="4"/>
  <c r="G33" i="4"/>
  <c r="G34" i="4"/>
  <c r="G35" i="4"/>
  <c r="G36" i="4"/>
  <c r="G37" i="4"/>
  <c r="G42" i="4"/>
  <c r="G43" i="4"/>
  <c r="G44" i="4"/>
  <c r="G45" i="4"/>
  <c r="G46" i="4"/>
  <c r="G48" i="4"/>
  <c r="G50" i="4"/>
  <c r="G51" i="4"/>
  <c r="G58" i="4"/>
  <c r="G59" i="4"/>
  <c r="G61" i="4"/>
  <c r="G62" i="4"/>
  <c r="G64" i="4"/>
  <c r="G65" i="4"/>
  <c r="G67" i="4"/>
  <c r="G69" i="4"/>
  <c r="G71" i="4"/>
  <c r="G73" i="4"/>
  <c r="G74" i="4"/>
  <c r="G75" i="4"/>
  <c r="G76" i="4"/>
  <c r="G77" i="4"/>
  <c r="G79" i="4"/>
  <c r="G80" i="4"/>
  <c r="G84" i="4"/>
  <c r="G85" i="4"/>
  <c r="G87" i="4"/>
  <c r="G88" i="4"/>
  <c r="G89" i="4"/>
  <c r="G91" i="4"/>
  <c r="G92" i="4"/>
  <c r="G94" i="4"/>
  <c r="G96" i="4"/>
  <c r="G98" i="4"/>
  <c r="G100" i="4"/>
  <c r="G102" i="4"/>
  <c r="G104" i="4"/>
  <c r="G105" i="4"/>
  <c r="G106" i="4"/>
  <c r="G108" i="4"/>
  <c r="G111" i="4"/>
  <c r="G112" i="4"/>
  <c r="G113" i="4"/>
  <c r="G115" i="4"/>
  <c r="G116" i="4"/>
  <c r="G117" i="4"/>
  <c r="G118" i="4"/>
  <c r="G120" i="4"/>
  <c r="G122" i="4"/>
  <c r="G124" i="4"/>
  <c r="G125" i="4"/>
  <c r="G127" i="4"/>
  <c r="G128" i="4"/>
  <c r="G129" i="4"/>
  <c r="G131" i="4"/>
  <c r="G133" i="4"/>
  <c r="G134" i="4"/>
  <c r="G135" i="4"/>
  <c r="G136" i="4"/>
  <c r="G137" i="4"/>
  <c r="G139" i="4"/>
  <c r="G141" i="4"/>
  <c r="G142" i="4"/>
  <c r="G143" i="4"/>
  <c r="G144" i="4"/>
  <c r="G146" i="4"/>
  <c r="G147" i="4"/>
  <c r="G150" i="4"/>
  <c r="G152" i="4"/>
  <c r="G153" i="4"/>
  <c r="G155" i="4"/>
  <c r="G156" i="4"/>
  <c r="G158" i="4"/>
  <c r="G160" i="4"/>
  <c r="G162" i="4"/>
  <c r="G164" i="4"/>
  <c r="G165" i="4"/>
  <c r="G166" i="4"/>
  <c r="G168" i="4"/>
  <c r="G170" i="4"/>
  <c r="G171" i="4"/>
  <c r="G172" i="4"/>
  <c r="G174" i="4"/>
  <c r="G176" i="4"/>
  <c r="G177" i="4"/>
  <c r="G178" i="4"/>
  <c r="G180" i="4"/>
  <c r="G181" i="4"/>
  <c r="G183" i="4"/>
  <c r="G184" i="4"/>
  <c r="G185" i="4"/>
  <c r="G186" i="4"/>
  <c r="G187" i="4"/>
  <c r="G188" i="4"/>
  <c r="G189" i="4"/>
  <c r="G190" i="4"/>
  <c r="G192" i="4"/>
  <c r="G194" i="4"/>
  <c r="G195" i="4"/>
  <c r="G197" i="4"/>
  <c r="G198" i="4"/>
  <c r="G201" i="4"/>
  <c r="G203" i="4"/>
  <c r="G205" i="4"/>
  <c r="G207" i="4"/>
  <c r="G211" i="4"/>
  <c r="G213" i="4"/>
  <c r="G214" i="4"/>
  <c r="G216" i="4"/>
  <c r="G217" i="4"/>
  <c r="G220" i="4"/>
  <c r="G222" i="4"/>
  <c r="G223" i="4"/>
  <c r="G224" i="4"/>
  <c r="F2" i="4"/>
  <c r="G2" i="4" s="1"/>
  <c r="E2" i="4"/>
  <c r="D2" i="4"/>
  <c r="C2" i="4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F2" i="3"/>
  <c r="D2" i="3"/>
  <c r="E2" i="3" s="1"/>
  <c r="C2" i="3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D2" i="2"/>
  <c r="E2" i="2" s="1"/>
  <c r="F2" i="2"/>
  <c r="G2" i="2"/>
  <c r="H2" i="2" s="1"/>
  <c r="C2" i="2"/>
  <c r="H2" i="1"/>
  <c r="E2" i="1"/>
  <c r="F2" i="1"/>
  <c r="G2" i="1"/>
  <c r="I2" i="1"/>
  <c r="D2" i="1"/>
  <c r="C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2" i="1"/>
  <c r="H43" i="1"/>
  <c r="H44" i="1"/>
  <c r="H45" i="1"/>
  <c r="H46" i="1"/>
  <c r="H47" i="1"/>
  <c r="H48" i="1"/>
  <c r="H49" i="1"/>
  <c r="H50" i="1"/>
  <c r="H51" i="1"/>
  <c r="H53" i="1"/>
  <c r="H54" i="1"/>
  <c r="H55" i="1"/>
  <c r="H57" i="1"/>
  <c r="H58" i="1"/>
  <c r="H59" i="1"/>
  <c r="H60" i="1"/>
  <c r="H61" i="1"/>
  <c r="H62" i="1"/>
  <c r="H63" i="1"/>
  <c r="H64" i="1"/>
  <c r="H65" i="1"/>
  <c r="H66" i="1"/>
  <c r="H67" i="1"/>
  <c r="H69" i="1"/>
  <c r="H70" i="1"/>
  <c r="H72" i="1"/>
  <c r="H73" i="1"/>
  <c r="H74" i="1"/>
  <c r="H75" i="1"/>
  <c r="H76" i="1"/>
  <c r="H77" i="1"/>
  <c r="H78" i="1"/>
  <c r="H79" i="1"/>
  <c r="H80" i="1"/>
  <c r="H81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8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3" i="1"/>
  <c r="E214" i="1"/>
  <c r="E215" i="1"/>
  <c r="E216" i="1"/>
  <c r="E217" i="1"/>
  <c r="E218" i="1"/>
  <c r="E219" i="1"/>
  <c r="E220" i="1"/>
  <c r="E222" i="1"/>
  <c r="E223" i="1"/>
  <c r="E224" i="1"/>
  <c r="E225" i="1"/>
  <c r="E226" i="1"/>
  <c r="E227" i="1"/>
  <c r="E228" i="1"/>
  <c r="E3" i="1"/>
  <c r="G2" i="8" l="1"/>
  <c r="E2" i="7"/>
  <c r="E2" i="6"/>
  <c r="E2" i="5"/>
</calcChain>
</file>

<file path=xl/sharedStrings.xml><?xml version="1.0" encoding="utf-8"?>
<sst xmlns="http://schemas.openxmlformats.org/spreadsheetml/2006/main" count="3693" uniqueCount="494">
  <si>
    <t>020101_1</t>
  </si>
  <si>
    <t>Miasto Bolesławiec</t>
  </si>
  <si>
    <t>020102_2</t>
  </si>
  <si>
    <t>020103_2</t>
  </si>
  <si>
    <t>Gromadka</t>
  </si>
  <si>
    <t>020104_4</t>
  </si>
  <si>
    <t>Nowogrodziec - miasto</t>
  </si>
  <si>
    <t>020104_5</t>
  </si>
  <si>
    <t>Nowogrodziec - obszar wiejski</t>
  </si>
  <si>
    <t>020105_2</t>
  </si>
  <si>
    <t>Osiecznica</t>
  </si>
  <si>
    <t>020106_2</t>
  </si>
  <si>
    <t>Warta Bolesławiecka</t>
  </si>
  <si>
    <t>020201_1</t>
  </si>
  <si>
    <t>Bielawa</t>
  </si>
  <si>
    <t>020202_1</t>
  </si>
  <si>
    <t>020203_4</t>
  </si>
  <si>
    <t>Pieszyce - miasto</t>
  </si>
  <si>
    <t>020203_5</t>
  </si>
  <si>
    <t>Pieszyce - obszar wiejski</t>
  </si>
  <si>
    <t>020204_1</t>
  </si>
  <si>
    <t>Piława Górna</t>
  </si>
  <si>
    <t>020205_2</t>
  </si>
  <si>
    <t>020206_2</t>
  </si>
  <si>
    <t>Łagiewniki</t>
  </si>
  <si>
    <t>020207_4</t>
  </si>
  <si>
    <t>Niemcza - miasto</t>
  </si>
  <si>
    <t>020207_5</t>
  </si>
  <si>
    <t>Niemcza - obszar wiejski</t>
  </si>
  <si>
    <t>020301_1</t>
  </si>
  <si>
    <t>020302_2</t>
  </si>
  <si>
    <t>020303_2</t>
  </si>
  <si>
    <t>020304_2</t>
  </si>
  <si>
    <t>020305_2</t>
  </si>
  <si>
    <t>020306_2</t>
  </si>
  <si>
    <t>020401_4</t>
  </si>
  <si>
    <t>Góra - miasto</t>
  </si>
  <si>
    <t>020401_5</t>
  </si>
  <si>
    <t>020402_2</t>
  </si>
  <si>
    <t>Jemielno</t>
  </si>
  <si>
    <t>020403_2</t>
  </si>
  <si>
    <t>Niechlów</t>
  </si>
  <si>
    <t>020404_4</t>
  </si>
  <si>
    <t>020404_5</t>
  </si>
  <si>
    <t>020501_1</t>
  </si>
  <si>
    <t>020502_4</t>
  </si>
  <si>
    <t>020502_5</t>
  </si>
  <si>
    <t>020503_2</t>
  </si>
  <si>
    <t>020504_2</t>
  </si>
  <si>
    <t>020505_2</t>
  </si>
  <si>
    <t>020506_2</t>
  </si>
  <si>
    <t>020601_1</t>
  </si>
  <si>
    <t>020602_1</t>
  </si>
  <si>
    <t>020603_1</t>
  </si>
  <si>
    <t>020604_1</t>
  </si>
  <si>
    <t>020605_2</t>
  </si>
  <si>
    <t>020606_2</t>
  </si>
  <si>
    <t>020607_2</t>
  </si>
  <si>
    <t>020608_2</t>
  </si>
  <si>
    <t>020609_2</t>
  </si>
  <si>
    <t>020701_1</t>
  </si>
  <si>
    <t>020702_2</t>
  </si>
  <si>
    <t>020703_4</t>
  </si>
  <si>
    <t>Lubawka - miasto</t>
  </si>
  <si>
    <t>020703_5</t>
  </si>
  <si>
    <t>Lubawka - obszar wiejski</t>
  </si>
  <si>
    <t>020704_2</t>
  </si>
  <si>
    <t>Marciszów</t>
  </si>
  <si>
    <t>020801_1</t>
  </si>
  <si>
    <t>Duszniki-Zdrój</t>
  </si>
  <si>
    <t>020802_1</t>
  </si>
  <si>
    <t>020803_1</t>
  </si>
  <si>
    <t>Kudowa-Zdrój</t>
  </si>
  <si>
    <t>020804_1</t>
  </si>
  <si>
    <t>Nowa Ruda - miasto</t>
  </si>
  <si>
    <t>020805_1</t>
  </si>
  <si>
    <t>Polanica-Zdrój</t>
  </si>
  <si>
    <t>020806_4</t>
  </si>
  <si>
    <t>Bystrzyca Kłodzka - miasto</t>
  </si>
  <si>
    <t>020806_5</t>
  </si>
  <si>
    <t>Bystrzyca Kłodzka - obszar wiejski</t>
  </si>
  <si>
    <t>020807_2</t>
  </si>
  <si>
    <t>020808_4</t>
  </si>
  <si>
    <t>Lądek-Zdrój - miasto</t>
  </si>
  <si>
    <t>020808_5</t>
  </si>
  <si>
    <t>Lądek-Zdrój - obszar wiejski</t>
  </si>
  <si>
    <t>020809_2</t>
  </si>
  <si>
    <t>Lewin Kłodzki</t>
  </si>
  <si>
    <t>020810_4</t>
  </si>
  <si>
    <t>Międzylesie - miasto</t>
  </si>
  <si>
    <t>020810_5</t>
  </si>
  <si>
    <t>Międzylesie - obszar wiejski</t>
  </si>
  <si>
    <t>020811_2</t>
  </si>
  <si>
    <t>020812_4</t>
  </si>
  <si>
    <t>Radków - miasto</t>
  </si>
  <si>
    <t>020812_5</t>
  </si>
  <si>
    <t>Radków - obszar wiejski</t>
  </si>
  <si>
    <t>020813_4</t>
  </si>
  <si>
    <t>Stronie Śląskie - miasto</t>
  </si>
  <si>
    <t>020813_5</t>
  </si>
  <si>
    <t>Stronie Śląskie - obszar wiejski</t>
  </si>
  <si>
    <t>020814_4</t>
  </si>
  <si>
    <t>Szczytna - miasto</t>
  </si>
  <si>
    <t>020814_5</t>
  </si>
  <si>
    <t>Szczytna - obszar wiejski</t>
  </si>
  <si>
    <t>020901_1</t>
  </si>
  <si>
    <t>020902_2</t>
  </si>
  <si>
    <t>020903_2</t>
  </si>
  <si>
    <t>Krotoszyce</t>
  </si>
  <si>
    <t>020904_2</t>
  </si>
  <si>
    <t>Kunice</t>
  </si>
  <si>
    <t>020905_2</t>
  </si>
  <si>
    <t>Legnickie Pole</t>
  </si>
  <si>
    <t>020906_2</t>
  </si>
  <si>
    <t>Miłkowice</t>
  </si>
  <si>
    <t>020907_4</t>
  </si>
  <si>
    <t>Prochowice - miasto</t>
  </si>
  <si>
    <t>020907_5</t>
  </si>
  <si>
    <t>Prochowice - obszar wiejski</t>
  </si>
  <si>
    <t>020908_2</t>
  </si>
  <si>
    <t>Ruja</t>
  </si>
  <si>
    <t>021001_1</t>
  </si>
  <si>
    <t>Lubań</t>
  </si>
  <si>
    <t>021002_1</t>
  </si>
  <si>
    <t>Świeradów-Zdrój</t>
  </si>
  <si>
    <t>021003_4</t>
  </si>
  <si>
    <t>021003_5</t>
  </si>
  <si>
    <t>021004_2</t>
  </si>
  <si>
    <t>021005_4</t>
  </si>
  <si>
    <t>021005_5</t>
  </si>
  <si>
    <t>021006_2</t>
  </si>
  <si>
    <t>Platerówka</t>
  </si>
  <si>
    <t>021007_2</t>
  </si>
  <si>
    <t>021101_1</t>
  </si>
  <si>
    <t>021102_2</t>
  </si>
  <si>
    <t>021103_2</t>
  </si>
  <si>
    <t>021104_4</t>
  </si>
  <si>
    <t>021104_5</t>
  </si>
  <si>
    <t>021201_4</t>
  </si>
  <si>
    <t>021201_5</t>
  </si>
  <si>
    <t>Gryfów Śląski - obszar wiejski</t>
  </si>
  <si>
    <t>021202_4</t>
  </si>
  <si>
    <t>021202_5</t>
  </si>
  <si>
    <t>Lubomierz - obszar wiejski</t>
  </si>
  <si>
    <t>021203_4</t>
  </si>
  <si>
    <t>021203_5</t>
  </si>
  <si>
    <t>Lwówek Śląski - obszar wiejski</t>
  </si>
  <si>
    <t>021204_4</t>
  </si>
  <si>
    <t>021204_5</t>
  </si>
  <si>
    <t>Mirsk - obszar wiejski</t>
  </si>
  <si>
    <t>021205_4</t>
  </si>
  <si>
    <t>021205_5</t>
  </si>
  <si>
    <t>Wleń - obszar wiejski</t>
  </si>
  <si>
    <t>021301_2</t>
  </si>
  <si>
    <t>Cieszków</t>
  </si>
  <si>
    <t>021302_2</t>
  </si>
  <si>
    <t>Krośnice</t>
  </si>
  <si>
    <t>021303_4</t>
  </si>
  <si>
    <t>Milicz - miasto</t>
  </si>
  <si>
    <t>021303_5</t>
  </si>
  <si>
    <t>Milicz - obszar wiejski</t>
  </si>
  <si>
    <t>021401_1</t>
  </si>
  <si>
    <t>021402_4</t>
  </si>
  <si>
    <t>021402_5</t>
  </si>
  <si>
    <t>021403_2</t>
  </si>
  <si>
    <t>Dobroszyce</t>
  </si>
  <si>
    <t>021404_2</t>
  </si>
  <si>
    <t>Dziadowa Kłoda</t>
  </si>
  <si>
    <t>021405_4</t>
  </si>
  <si>
    <t>021405_5</t>
  </si>
  <si>
    <t>021406_2</t>
  </si>
  <si>
    <t>021407_4</t>
  </si>
  <si>
    <t>021407_5</t>
  </si>
  <si>
    <t>021408_4</t>
  </si>
  <si>
    <t>021408_5</t>
  </si>
  <si>
    <t>021501_1</t>
  </si>
  <si>
    <t>021502_2</t>
  </si>
  <si>
    <t>021503_4</t>
  </si>
  <si>
    <t>021503_5</t>
  </si>
  <si>
    <t>Jelcz-Laskowice - obszar wiejski</t>
  </si>
  <si>
    <t>021504_2</t>
  </si>
  <si>
    <t>021601_4</t>
  </si>
  <si>
    <t>021601_5</t>
  </si>
  <si>
    <t>021602_2</t>
  </si>
  <si>
    <t>Gaworzyce</t>
  </si>
  <si>
    <t>021603_2</t>
  </si>
  <si>
    <t>Grębocice</t>
  </si>
  <si>
    <t>021604_4</t>
  </si>
  <si>
    <t>021604_5</t>
  </si>
  <si>
    <t>021605_4</t>
  </si>
  <si>
    <t>021605_5</t>
  </si>
  <si>
    <t>021606_2</t>
  </si>
  <si>
    <t>Radwanice</t>
  </si>
  <si>
    <t>021701_2</t>
  </si>
  <si>
    <t>021702_2</t>
  </si>
  <si>
    <t>021703_2</t>
  </si>
  <si>
    <t>021704_4</t>
  </si>
  <si>
    <t>021704_5</t>
  </si>
  <si>
    <t>021705_4</t>
  </si>
  <si>
    <t>021705_5</t>
  </si>
  <si>
    <t>021801_2</t>
  </si>
  <si>
    <t>Kostomłoty</t>
  </si>
  <si>
    <t>021802_2</t>
  </si>
  <si>
    <t>Malczyce</t>
  </si>
  <si>
    <t>021803_2</t>
  </si>
  <si>
    <t>Miękinia</t>
  </si>
  <si>
    <t>021804_4</t>
  </si>
  <si>
    <t>Środa Śląska - miasto</t>
  </si>
  <si>
    <t>021804_5</t>
  </si>
  <si>
    <t>Środa Śląska - obszar wiejski</t>
  </si>
  <si>
    <t>021805_2</t>
  </si>
  <si>
    <t>Udanin</t>
  </si>
  <si>
    <t>021901_1</t>
  </si>
  <si>
    <t>021902_1</t>
  </si>
  <si>
    <t>Świebodzice</t>
  </si>
  <si>
    <t>021903_2</t>
  </si>
  <si>
    <t>Dobromierz</t>
  </si>
  <si>
    <t>021904_4</t>
  </si>
  <si>
    <t>Jaworzyna śląska - miasto</t>
  </si>
  <si>
    <t>021904_5</t>
  </si>
  <si>
    <t>Jaworzyna śląska - obszar wiejski</t>
  </si>
  <si>
    <t>021905_2</t>
  </si>
  <si>
    <t>Marcinowice</t>
  </si>
  <si>
    <t>021906_4</t>
  </si>
  <si>
    <t>Strzegom - miasto</t>
  </si>
  <si>
    <t>021906_5</t>
  </si>
  <si>
    <t>Strzegom - obszar wiejski</t>
  </si>
  <si>
    <t>021907_2</t>
  </si>
  <si>
    <t>021908_4</t>
  </si>
  <si>
    <t>Żarów - miasto</t>
  </si>
  <si>
    <t>021908_5</t>
  </si>
  <si>
    <t>Żarów - obszar wiejski</t>
  </si>
  <si>
    <t>022001_4</t>
  </si>
  <si>
    <t>022001_5</t>
  </si>
  <si>
    <t>022002_4</t>
  </si>
  <si>
    <t>022002_5</t>
  </si>
  <si>
    <t>022003_4</t>
  </si>
  <si>
    <t>022003_5</t>
  </si>
  <si>
    <t>022004_2</t>
  </si>
  <si>
    <t>022005_2</t>
  </si>
  <si>
    <t>022006_4</t>
  </si>
  <si>
    <t>022006_5</t>
  </si>
  <si>
    <t>022101_1</t>
  </si>
  <si>
    <t>022102_1</t>
  </si>
  <si>
    <t>022103_1</t>
  </si>
  <si>
    <t>022104_2</t>
  </si>
  <si>
    <t>022105_4</t>
  </si>
  <si>
    <t>022105_5</t>
  </si>
  <si>
    <t>022106_4</t>
  </si>
  <si>
    <t>022106_5</t>
  </si>
  <si>
    <t>022107_2</t>
  </si>
  <si>
    <t>022108_2</t>
  </si>
  <si>
    <t>022201_4</t>
  </si>
  <si>
    <t>022201_5</t>
  </si>
  <si>
    <t>022202_2</t>
  </si>
  <si>
    <t>Wińsko</t>
  </si>
  <si>
    <t>022203_4</t>
  </si>
  <si>
    <t>022203_5</t>
  </si>
  <si>
    <t>022301_2</t>
  </si>
  <si>
    <t>Czernica</t>
  </si>
  <si>
    <t>022302_2</t>
  </si>
  <si>
    <t>Długołęka</t>
  </si>
  <si>
    <t>022303_2</t>
  </si>
  <si>
    <t>Jordanów Śląski</t>
  </si>
  <si>
    <t>022304_4</t>
  </si>
  <si>
    <t>Kąty Wrocławskie - miasto</t>
  </si>
  <si>
    <t>022304_5</t>
  </si>
  <si>
    <t>022305_2</t>
  </si>
  <si>
    <t>Kobierzyce</t>
  </si>
  <si>
    <t>022306_2</t>
  </si>
  <si>
    <t>Mietków</t>
  </si>
  <si>
    <t>022307_4</t>
  </si>
  <si>
    <t>Sobótka - miasto</t>
  </si>
  <si>
    <t>022307_5</t>
  </si>
  <si>
    <t>Sobótka - obszar wiejski</t>
  </si>
  <si>
    <t>022308_4</t>
  </si>
  <si>
    <t>Siechnice - miasto</t>
  </si>
  <si>
    <t>022308_5</t>
  </si>
  <si>
    <t>Siechnice - obszar wiejski</t>
  </si>
  <si>
    <t>022309_2</t>
  </si>
  <si>
    <t>Żórawina</t>
  </si>
  <si>
    <t>022401_4</t>
  </si>
  <si>
    <t>022401_5</t>
  </si>
  <si>
    <t>022402_2</t>
  </si>
  <si>
    <t>022403_4</t>
  </si>
  <si>
    <t>Kamieniec Ząbkowicki - miasto</t>
  </si>
  <si>
    <t>022403_5</t>
  </si>
  <si>
    <t>Kamieniec Ząbkowicki - obszar wiejski</t>
  </si>
  <si>
    <t>022404_2</t>
  </si>
  <si>
    <t>022405_4</t>
  </si>
  <si>
    <t>022405_5</t>
  </si>
  <si>
    <t>022406_4</t>
  </si>
  <si>
    <t>022406_5</t>
  </si>
  <si>
    <t>022407_4</t>
  </si>
  <si>
    <t>022407_5</t>
  </si>
  <si>
    <t>022501_1</t>
  </si>
  <si>
    <t>Zawidów</t>
  </si>
  <si>
    <t>022502_1</t>
  </si>
  <si>
    <t>022503_4</t>
  </si>
  <si>
    <t>Bogatynia - miasto</t>
  </si>
  <si>
    <t>022503_5</t>
  </si>
  <si>
    <t>Bogatynia - obszar wiejski</t>
  </si>
  <si>
    <t>022504_4</t>
  </si>
  <si>
    <t>Pieńsk - miasto</t>
  </si>
  <si>
    <t>022504_5</t>
  </si>
  <si>
    <t>Pieńsk - obszar wiejski</t>
  </si>
  <si>
    <t>022505_2</t>
  </si>
  <si>
    <t>Sulików</t>
  </si>
  <si>
    <t>022506_4</t>
  </si>
  <si>
    <t>Węgliniec - miasto</t>
  </si>
  <si>
    <t>022506_5</t>
  </si>
  <si>
    <t>Węgliniec - obszar wiejski</t>
  </si>
  <si>
    <t>022507_2</t>
  </si>
  <si>
    <t>022601_1</t>
  </si>
  <si>
    <t>022602_1</t>
  </si>
  <si>
    <t>022603_2</t>
  </si>
  <si>
    <t>022604_4</t>
  </si>
  <si>
    <t>022604_5</t>
  </si>
  <si>
    <t>022605_2</t>
  </si>
  <si>
    <t>022606_2</t>
  </si>
  <si>
    <t>026101_1</t>
  </si>
  <si>
    <t>M. Jelenia Góra</t>
  </si>
  <si>
    <t>026201_1</t>
  </si>
  <si>
    <t>M. Legnica</t>
  </si>
  <si>
    <t>026401_1</t>
  </si>
  <si>
    <t>M. Wrocław</t>
  </si>
  <si>
    <t>026501_1</t>
  </si>
  <si>
    <t>teryt</t>
  </si>
  <si>
    <t>nazwa jednostki ewidencyjnej</t>
  </si>
  <si>
    <t>Województwo dolnośląskie</t>
  </si>
  <si>
    <t>02</t>
  </si>
  <si>
    <t>Bolesławiec - gmina wiejska</t>
  </si>
  <si>
    <t>Dzierżoniów - gmina wiejska</t>
  </si>
  <si>
    <t>Miasto Dzierżoniów</t>
  </si>
  <si>
    <t>Miasto Głogów</t>
  </si>
  <si>
    <t>Głogów - gmina wiejska</t>
  </si>
  <si>
    <t>Jerzmanowa</t>
  </si>
  <si>
    <t>Kotla</t>
  </si>
  <si>
    <t>Pęcław</t>
  </si>
  <si>
    <t>Żukowice</t>
  </si>
  <si>
    <t>Góra - obszar wiejski</t>
  </si>
  <si>
    <t>Wąsosz - obszar wiejski</t>
  </si>
  <si>
    <t>Wąsosz - miasto</t>
  </si>
  <si>
    <t>Jawor</t>
  </si>
  <si>
    <t>Bolków - miasto</t>
  </si>
  <si>
    <t>Bolków - obszar wiejski</t>
  </si>
  <si>
    <t>Męcinka</t>
  </si>
  <si>
    <t>Mściwojów</t>
  </si>
  <si>
    <t>Paszowice</t>
  </si>
  <si>
    <t>Wądroże Wielkie</t>
  </si>
  <si>
    <t>Karpacz</t>
  </si>
  <si>
    <t>Kowary</t>
  </si>
  <si>
    <t>Piechowice</t>
  </si>
  <si>
    <t>Janowice Wielkie</t>
  </si>
  <si>
    <t>Jeżów Sudecki</t>
  </si>
  <si>
    <t>Mysłakowice</t>
  </si>
  <si>
    <t>Podgórzyn</t>
  </si>
  <si>
    <t>Stara Kamienica</t>
  </si>
  <si>
    <t xml:space="preserve">Miasto Kłodzko </t>
  </si>
  <si>
    <t>Kłodzko - gmina wiejska</t>
  </si>
  <si>
    <t>Nowa Ruda - gmina wiejska</t>
  </si>
  <si>
    <t>Miasto Chojnów</t>
  </si>
  <si>
    <t xml:space="preserve">Leśna - miasto </t>
  </si>
  <si>
    <t>Leśna - obszar wiejski</t>
  </si>
  <si>
    <t>Lubań - gmina wiejska</t>
  </si>
  <si>
    <t>Olszyna - miasto</t>
  </si>
  <si>
    <t>Olszyna - obszar wiejski</t>
  </si>
  <si>
    <t>Siekierczyn</t>
  </si>
  <si>
    <t>Miasto Lubin</t>
  </si>
  <si>
    <t>Lubin - gmina wiejska</t>
  </si>
  <si>
    <t xml:space="preserve">Rudna </t>
  </si>
  <si>
    <t>Ścinawa - miasto</t>
  </si>
  <si>
    <t>Ścinawa - obszar wiejski</t>
  </si>
  <si>
    <t>Miasto Oleśnica</t>
  </si>
  <si>
    <t>Bierutów - miasto</t>
  </si>
  <si>
    <t>Bierutów - obszar wiejski</t>
  </si>
  <si>
    <t>Międzybórz - miasto</t>
  </si>
  <si>
    <t>Międzybórz - obszar wiejski</t>
  </si>
  <si>
    <t>Oleśnica - gmina wiejska</t>
  </si>
  <si>
    <t>Syców - miasto</t>
  </si>
  <si>
    <t>Syców - obszar wiejski</t>
  </si>
  <si>
    <t>Twardogóra - miasto</t>
  </si>
  <si>
    <t>Twardogóra - obszar wiejski</t>
  </si>
  <si>
    <t>Miasto Oława</t>
  </si>
  <si>
    <t>Domaniów</t>
  </si>
  <si>
    <t>Jelcz-Laskowice - miasto</t>
  </si>
  <si>
    <t>Oława - gmina wiejska</t>
  </si>
  <si>
    <t>Chocianów - miasto</t>
  </si>
  <si>
    <t>Chocianów - obszar wiejski</t>
  </si>
  <si>
    <t>Polkowice - miasto</t>
  </si>
  <si>
    <t>Polkowice - obszar wiejski</t>
  </si>
  <si>
    <t>Przemków - miasto</t>
  </si>
  <si>
    <t>Przemków - obszar wiejski</t>
  </si>
  <si>
    <t>Borów</t>
  </si>
  <si>
    <t>Kondratowice</t>
  </si>
  <si>
    <t>Przeworno</t>
  </si>
  <si>
    <t xml:space="preserve">Strzelin - miasto </t>
  </si>
  <si>
    <t>Strzelin - obszar wiejski</t>
  </si>
  <si>
    <t>Wiązów - miasto</t>
  </si>
  <si>
    <t>Wiązów - obszar wiejski</t>
  </si>
  <si>
    <t>Miasto Świdnica</t>
  </si>
  <si>
    <t>Świdnica - gmina wiejska</t>
  </si>
  <si>
    <t>Oborniki Śląskie - miasto</t>
  </si>
  <si>
    <t>Oborniki Śląskie - obszar wiejski</t>
  </si>
  <si>
    <t>Prusice - miasto</t>
  </si>
  <si>
    <t>Prusice - obszar wiejski</t>
  </si>
  <si>
    <t>Trzebnica - miasto</t>
  </si>
  <si>
    <t>Trzebnica - obszar wiejski</t>
  </si>
  <si>
    <t>Wisznia Mała</t>
  </si>
  <si>
    <t>Zawonia</t>
  </si>
  <si>
    <t>Żmigród - miasto</t>
  </si>
  <si>
    <t>Żmigród - obszar wiejski</t>
  </si>
  <si>
    <t>Boguszów-Gorce</t>
  </si>
  <si>
    <t>Jedlina-Zdrój</t>
  </si>
  <si>
    <t>Szczawno-Zdrój</t>
  </si>
  <si>
    <t>Czarny Bór</t>
  </si>
  <si>
    <t>Głuszyca - miasto</t>
  </si>
  <si>
    <t>Głuszyca - obszar wiejski</t>
  </si>
  <si>
    <t>Mieroszów - miasto</t>
  </si>
  <si>
    <t>Mieroszów - obszar wiejski</t>
  </si>
  <si>
    <t>Stare Bogaczowice</t>
  </si>
  <si>
    <t>Walim</t>
  </si>
  <si>
    <t>Brzeg Dolny - miasto</t>
  </si>
  <si>
    <t>Brzeg Dolny - obszar wiejski</t>
  </si>
  <si>
    <t>Wołów - miasto</t>
  </si>
  <si>
    <t>Wołów - obszar wiejski</t>
  </si>
  <si>
    <t>Kąty Wrocławskie - obszar wiejski</t>
  </si>
  <si>
    <t>Bardo - miasto</t>
  </si>
  <si>
    <t>Bardo - obszar wiejski</t>
  </si>
  <si>
    <t>Ciepłowody</t>
  </si>
  <si>
    <t>Stoszowice</t>
  </si>
  <si>
    <t>Ząbkowice Śląskie - miasto</t>
  </si>
  <si>
    <t>Ząbkowice Śląskie - obszar wiejski</t>
  </si>
  <si>
    <t>Ziębice - miasto</t>
  </si>
  <si>
    <t>Ziębice - obszar wiejski</t>
  </si>
  <si>
    <t>Złoty Stok - miasto</t>
  </si>
  <si>
    <t>Złoty Stok - obszar wiejski</t>
  </si>
  <si>
    <t>Miasto Zgorzelec</t>
  </si>
  <si>
    <t>Zgorzelec - gmina wiejska</t>
  </si>
  <si>
    <t>Wojcieszów</t>
  </si>
  <si>
    <t>Miasto Złotoryja</t>
  </si>
  <si>
    <t>Pielgrzymka</t>
  </si>
  <si>
    <t>Świerzawa - miasto</t>
  </si>
  <si>
    <t>Świerzawa - obszar wiejski</t>
  </si>
  <si>
    <t>Zagrodno</t>
  </si>
  <si>
    <t>Złotoryja - gmina wiejska</t>
  </si>
  <si>
    <t>M.Wałbrzych</t>
  </si>
  <si>
    <t>powierzchnia terenów zabudowanych [m2]</t>
  </si>
  <si>
    <t>powierzchnia gminy [km2]</t>
  </si>
  <si>
    <t>udział powierzchni potencjalnych obszarów  retencji bagien i mokradeł w powierzchni gminy [%]</t>
  </si>
  <si>
    <t>udział powierzchni obszarów retencji leśnej w powierzchni gminy [%]</t>
  </si>
  <si>
    <t xml:space="preserve">udział powierzchni obszarów retencji glebowej w powierzchni gminy [%] </t>
  </si>
  <si>
    <t>udział powierzchni obszarów retencji dolinowej, uzyskanej po odsunięciu wałów przeciwpowodziowych, w powierzchni gminy [%]</t>
  </si>
  <si>
    <t>powierzchnia gminy  [km2]</t>
  </si>
  <si>
    <t>udział powierzchni małych zbiorników wodnych w powierzchni gminy [%]</t>
  </si>
  <si>
    <t>powierzchnia obszarów retencji miejskiej - BZI [m2]</t>
  </si>
  <si>
    <t>udział powierzchnia obszarów retencji miejskiej - BZI w powierzchni gminy [%]</t>
  </si>
  <si>
    <t>suma szacunkowej pojemności wodnej retencji miejskiej - BZI [m3]</t>
  </si>
  <si>
    <t>suma szacunkowej pojemności wodnej retencji miejskiej - BZI [m3] w odniesieniu do powierzchni miasta [m2]</t>
  </si>
  <si>
    <t>udział powierzchni terenów zabudowanych w powierzchni gminy [%]</t>
  </si>
  <si>
    <t>udział powierzchni terenów zabudowanych na obszarze zagrożenia powodzią (Q1%) w powierzchni zabudowanej gminy [%]</t>
  </si>
  <si>
    <t>powierzchni terenów zabudowanych na obszarze zagrożenia powodzią (Q1%) [m2]</t>
  </si>
  <si>
    <t>powierzchni terenów zabudowanych na obszarze zagrożenia powodzią (Q0,2%) [2]</t>
  </si>
  <si>
    <t>udział powierzchni nowych obszarów predysponowanych do prowadzenie melioracji dwufunkcyjnych w powierzchni gminy [%]</t>
  </si>
  <si>
    <t>powierzchnia obszarów retencji dolinowej, uzyskanej po odsunięciu wałów przeciwpowodziowych  w gminie [m2]</t>
  </si>
  <si>
    <t>suma szacunkowej pojemności wodnej obszarów retencji dolinowej, uzyskanej po odsunięciu wałów przeciwpowodziowych w gminie [m3]</t>
  </si>
  <si>
    <t xml:space="preserve">suma długości odcinków wybranych rzek predysponowanych do renaturyzacji wg indeksu skośności w gminie [km] </t>
  </si>
  <si>
    <t>udział powierzchni starorzeczy w powierzchni gminy [%]</t>
  </si>
  <si>
    <t>powierzchnia starorzeczy w gminie [m2]</t>
  </si>
  <si>
    <t>suma szacunkowej pojemności wodnej starorzeczy w gminie [m3]</t>
  </si>
  <si>
    <t>powierzchnia małych zbiorników wodnych w gminie [m2]</t>
  </si>
  <si>
    <t>długość rowów melioracyjnych w gminie [m]</t>
  </si>
  <si>
    <t>suma szacunkowej pojemności wodnej retencji melioracji w gminie [m3]</t>
  </si>
  <si>
    <t>powierzchnia nowych obszarów predysponowanych do prowadzenie melioracji dwufunkcyjnych w gminie [m2]</t>
  </si>
  <si>
    <t>powierzchnia obszarów retencji glebowej w gminie  [m2]</t>
  </si>
  <si>
    <t>suma szacunkowej pojemności wodnej obszarów retencji glebowej w gminie [m3]</t>
  </si>
  <si>
    <t>powierzchnia obszarów retencji leśnej w gminie [m2]</t>
  </si>
  <si>
    <t>suma szacunkowej pojemności wodnej obszarów retencji leśnej w gminie [m3]</t>
  </si>
  <si>
    <t>powierzchnia potencjalnych obszarów  retencji leśnej (obszary do zalesienia) w gminie [m2]</t>
  </si>
  <si>
    <t>udział powierzchni potencjalnych obszarów  retencji leśnej (obszary o zalesien) w powierzchni gminy [%]</t>
  </si>
  <si>
    <t>powierzchnia obszarów  retencji bagien i mokradeł w gminie [m2]</t>
  </si>
  <si>
    <t>udział obszarów retencji bagien i mokradeł w powierzchni gminy [%]</t>
  </si>
  <si>
    <t>suma szacunkowej pojemności wodnej obszarów retencji bagien i mokradeł w gminie  [m3]</t>
  </si>
  <si>
    <t>powierzchnia potencjalnych obszarów  retencji bagien i mokradeł w gminie [m2]</t>
  </si>
  <si>
    <t>suma szacunkowego potencjału wodnego obszarów potencjalnej retencji bagien i mokradeł w gminie [m3]</t>
  </si>
  <si>
    <t>Szklarska Poręba</t>
  </si>
  <si>
    <t>Kamienna Góra - gmina wiejska</t>
  </si>
  <si>
    <t>Miasto Kamienna Góra</t>
  </si>
  <si>
    <t>Chojnów - gmina wiejska</t>
  </si>
  <si>
    <t>Gryfów Śląski - miasto</t>
  </si>
  <si>
    <t>Lubomierz - miasto</t>
  </si>
  <si>
    <t>Lwówek Śląski - miasto</t>
  </si>
  <si>
    <t>Mirsk - miasto</t>
  </si>
  <si>
    <t>Wleń - miasto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</si>
</sst>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name val="Arial"/>
      <family val="2"/>
    </font>
    <font>
      <sz val="10"/>
      <name val="Aptos"/>
      <family val="2"/>
    </font>
    <font>
      <b/>
      <sz val="10"/>
      <name val="Aptos"/>
      <family val="2"/>
    </font>
    <font>
      <b/>
      <sz val="10"/>
      <color theme="0" tint="-4.9989318521683403E-2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467376"/>
        <bgColor indexed="64"/>
      </patternFill>
    </fill>
    <fill>
      <patternFill patternType="solid">
        <fgColor rgb="FF84ACA6"/>
        <bgColor indexed="64"/>
      </patternFill>
    </fill>
    <fill>
      <patternFill patternType="solid">
        <fgColor rgb="FFEBEBDF"/>
        <bgColor indexed="64"/>
      </patternFill>
    </fill>
    <fill>
      <patternFill patternType="solid">
        <fgColor rgb="FFF3F3ED"/>
        <bgColor indexed="64"/>
      </patternFill>
    </fill>
  </fills>
  <borders count="1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1" tint="0.499984740745262"/>
      </left>
      <right style="thin">
        <color theme="0" tint="-0.34998626667073579"/>
      </right>
      <top style="medium">
        <color theme="1" tint="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 tint="0.499984740745262"/>
      </right>
      <top style="medium">
        <color theme="1" tint="0.499984740745262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medium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 tint="0.499984740745262"/>
      </bottom>
      <diagonal/>
    </border>
    <border>
      <left style="thin">
        <color theme="0" tint="-0.34998626667073579"/>
      </left>
      <right style="medium">
        <color theme="1" tint="0.499984740745262"/>
      </right>
      <top style="thin">
        <color theme="0" tint="-0.34998626667073579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0" tint="-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34998626667073579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49998474074526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theme="1" tint="0.499984740745262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164" fontId="1" fillId="0" borderId="1" xfId="0" applyNumberFormat="1" applyFont="1" applyBorder="1"/>
    <xf numFmtId="0" fontId="1" fillId="5" borderId="1" xfId="0" applyFont="1" applyFill="1" applyBorder="1"/>
    <xf numFmtId="0" fontId="1" fillId="5" borderId="3" xfId="0" applyFont="1" applyFill="1" applyBorder="1"/>
    <xf numFmtId="0" fontId="1" fillId="5" borderId="4" xfId="0" applyFont="1" applyFill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1" fillId="5" borderId="6" xfId="0" applyFont="1" applyFill="1" applyBorder="1"/>
    <xf numFmtId="164" fontId="1" fillId="0" borderId="7" xfId="0" applyNumberFormat="1" applyFont="1" applyBorder="1"/>
    <xf numFmtId="0" fontId="1" fillId="5" borderId="8" xfId="0" applyFont="1" applyFill="1" applyBorder="1"/>
    <xf numFmtId="0" fontId="1" fillId="5" borderId="9" xfId="0" applyFont="1" applyFill="1" applyBorder="1"/>
    <xf numFmtId="164" fontId="1" fillId="0" borderId="9" xfId="0" applyNumberFormat="1" applyFont="1" applyBorder="1"/>
    <xf numFmtId="164" fontId="1" fillId="0" borderId="10" xfId="0" applyNumberFormat="1" applyFont="1" applyBorder="1"/>
    <xf numFmtId="49" fontId="1" fillId="4" borderId="11" xfId="0" applyNumberFormat="1" applyFont="1" applyFill="1" applyBorder="1" applyAlignment="1">
      <alignment wrapText="1"/>
    </xf>
    <xf numFmtId="0" fontId="1" fillId="4" borderId="12" xfId="0" applyFont="1" applyFill="1" applyBorder="1"/>
    <xf numFmtId="164" fontId="1" fillId="0" borderId="12" xfId="0" applyNumberFormat="1" applyFont="1" applyBorder="1" applyAlignment="1">
      <alignment wrapText="1"/>
    </xf>
    <xf numFmtId="164" fontId="1" fillId="0" borderId="12" xfId="0" applyNumberFormat="1" applyFont="1" applyBorder="1"/>
    <xf numFmtId="164" fontId="1" fillId="0" borderId="13" xfId="0" applyNumberFormat="1" applyFont="1" applyBorder="1" applyAlignment="1">
      <alignment wrapText="1"/>
    </xf>
    <xf numFmtId="164" fontId="1" fillId="0" borderId="14" xfId="0" applyNumberFormat="1" applyFont="1" applyBorder="1"/>
    <xf numFmtId="164" fontId="1" fillId="0" borderId="15" xfId="0" applyNumberFormat="1" applyFont="1" applyBorder="1"/>
    <xf numFmtId="0" fontId="1" fillId="5" borderId="16" xfId="0" applyFont="1" applyFill="1" applyBorder="1"/>
    <xf numFmtId="0" fontId="1" fillId="5" borderId="2" xfId="0" applyFont="1" applyFill="1" applyBorder="1"/>
    <xf numFmtId="164" fontId="1" fillId="0" borderId="2" xfId="0" applyNumberFormat="1" applyFont="1" applyBorder="1"/>
    <xf numFmtId="164" fontId="1" fillId="0" borderId="17" xfId="0" applyNumberFormat="1" applyFont="1" applyBorder="1"/>
    <xf numFmtId="164" fontId="1" fillId="0" borderId="18" xfId="0" applyNumberFormat="1" applyFont="1" applyBorder="1"/>
    <xf numFmtId="0" fontId="1" fillId="5" borderId="11" xfId="0" applyFont="1" applyFill="1" applyBorder="1"/>
    <xf numFmtId="0" fontId="1" fillId="5" borderId="12" xfId="0" applyFont="1" applyFill="1" applyBorder="1"/>
    <xf numFmtId="164" fontId="1" fillId="0" borderId="13" xfId="0" applyNumberFormat="1" applyFont="1" applyBorder="1"/>
    <xf numFmtId="2" fontId="1" fillId="0" borderId="13" xfId="0" applyNumberFormat="1" applyFont="1" applyBorder="1" applyAlignment="1">
      <alignment wrapText="1"/>
    </xf>
    <xf numFmtId="2" fontId="1" fillId="0" borderId="5" xfId="0" applyNumberFormat="1" applyFont="1" applyBorder="1"/>
    <xf numFmtId="2" fontId="1" fillId="0" borderId="7" xfId="0" applyNumberFormat="1" applyFont="1" applyBorder="1"/>
    <xf numFmtId="2" fontId="1" fillId="0" borderId="10" xfId="0" applyNumberFormat="1" applyFont="1" applyBorder="1"/>
    <xf numFmtId="2" fontId="1" fillId="0" borderId="13" xfId="0" applyNumberFormat="1" applyFont="1" applyBorder="1"/>
    <xf numFmtId="2" fontId="0" fillId="0" borderId="0" xfId="0" applyNumberFormat="1"/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3F3ED"/>
      <color rgb="FFEBEBDF"/>
      <color rgb="FF84ACA6"/>
      <color rgb="FF467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8"/>
  <sheetViews>
    <sheetView tabSelected="1" zoomScaleNormal="100" workbookViewId="0">
      <selection sqref="A1:B228"/>
    </sheetView>
  </sheetViews>
  <sheetFormatPr defaultRowHeight="12.75" x14ac:dyDescent="0.2"/>
  <cols>
    <col min="1" max="1" width="9" bestFit="1" customWidth="1"/>
    <col min="2" max="2" width="32.28515625" bestFit="1" customWidth="1"/>
    <col min="3" max="3" width="16.85546875" bestFit="1" customWidth="1"/>
    <col min="4" max="4" width="19.7109375" bestFit="1" customWidth="1"/>
    <col min="5" max="5" width="17.7109375" customWidth="1"/>
    <col min="6" max="6" width="27" bestFit="1" customWidth="1"/>
    <col min="7" max="7" width="22.42578125" bestFit="1" customWidth="1"/>
    <col min="8" max="8" width="17.7109375" bestFit="1" customWidth="1"/>
    <col min="9" max="9" width="27" bestFit="1" customWidth="1"/>
    <col min="10" max="1024" width="15"/>
  </cols>
  <sheetData>
    <row r="1" spans="1:9" s="1" customFormat="1" ht="81.75" thickBot="1" x14ac:dyDescent="0.25">
      <c r="A1" s="35" t="s">
        <v>327</v>
      </c>
      <c r="B1" s="36" t="s">
        <v>328</v>
      </c>
      <c r="C1" s="35" t="s">
        <v>448</v>
      </c>
      <c r="D1" s="37" t="s">
        <v>480</v>
      </c>
      <c r="E1" s="37" t="s">
        <v>481</v>
      </c>
      <c r="F1" s="37" t="s">
        <v>482</v>
      </c>
      <c r="G1" s="38" t="s">
        <v>483</v>
      </c>
      <c r="H1" s="38" t="s">
        <v>449</v>
      </c>
      <c r="I1" s="38" t="s">
        <v>484</v>
      </c>
    </row>
    <row r="2" spans="1:9" s="1" customFormat="1" ht="14.25" thickBot="1" x14ac:dyDescent="0.3">
      <c r="A2" s="14" t="s">
        <v>330</v>
      </c>
      <c r="B2" s="15" t="s">
        <v>329</v>
      </c>
      <c r="C2" s="16">
        <f>SUM(C3:C228)</f>
        <v>19946.938118578357</v>
      </c>
      <c r="D2" s="16">
        <f>SUM(D3:D228)</f>
        <v>158645205.64858988</v>
      </c>
      <c r="E2" s="17">
        <f>D2/(C2*1000000)*100</f>
        <v>0.7953361298134749</v>
      </c>
      <c r="F2" s="16">
        <f t="shared" ref="F2:I2" si="0">SUM(F3:F228)</f>
        <v>82627949.997349843</v>
      </c>
      <c r="G2" s="16">
        <f t="shared" si="0"/>
        <v>1089460639.627656</v>
      </c>
      <c r="H2" s="17">
        <f>G2/(C2*1000000)*100</f>
        <v>5.4617938510218993</v>
      </c>
      <c r="I2" s="18">
        <f t="shared" si="0"/>
        <v>550794742.71268535</v>
      </c>
    </row>
    <row r="3" spans="1:9" ht="13.5" x14ac:dyDescent="0.25">
      <c r="A3" s="4" t="s">
        <v>0</v>
      </c>
      <c r="B3" s="5" t="s">
        <v>1</v>
      </c>
      <c r="C3" s="6">
        <v>22.8523732746091</v>
      </c>
      <c r="D3" s="6">
        <v>44735.971257825207</v>
      </c>
      <c r="E3" s="6">
        <f>D3/(C3*1000000)*100</f>
        <v>0.19576072349356649</v>
      </c>
      <c r="F3" s="6">
        <v>23710.06476664736</v>
      </c>
      <c r="G3" s="6">
        <v>551623.24209576286</v>
      </c>
      <c r="H3" s="6">
        <f>G3/(C3*1000000)*100</f>
        <v>2.4138553815268828</v>
      </c>
      <c r="I3" s="7">
        <v>292360.31831075437</v>
      </c>
    </row>
    <row r="4" spans="1:9" ht="13.5" x14ac:dyDescent="0.25">
      <c r="A4" s="8" t="s">
        <v>2</v>
      </c>
      <c r="B4" s="3" t="s">
        <v>331</v>
      </c>
      <c r="C4" s="2">
        <v>289.10773179873019</v>
      </c>
      <c r="D4" s="2">
        <v>853524.54044808669</v>
      </c>
      <c r="E4" s="2">
        <f t="shared" ref="E4:E67" si="1">D4/(C4*1000000)*100</f>
        <v>0.29522715810391742</v>
      </c>
      <c r="F4" s="2">
        <v>412896.27227937628</v>
      </c>
      <c r="G4" s="2">
        <v>12221847.47079834</v>
      </c>
      <c r="H4" s="2">
        <f t="shared" ref="H4:H67" si="2">G4/(C4*1000000)*100</f>
        <v>4.2274370853930998</v>
      </c>
      <c r="I4" s="9">
        <v>6341157.3162334235</v>
      </c>
    </row>
    <row r="5" spans="1:9" ht="13.5" x14ac:dyDescent="0.25">
      <c r="A5" s="8" t="s">
        <v>3</v>
      </c>
      <c r="B5" s="3" t="s">
        <v>4</v>
      </c>
      <c r="C5" s="2">
        <v>267.75751084252198</v>
      </c>
      <c r="D5" s="2">
        <v>14510782.21335108</v>
      </c>
      <c r="E5" s="2">
        <f t="shared" si="1"/>
        <v>5.4193744809218085</v>
      </c>
      <c r="F5" s="2">
        <v>8988361.3795657847</v>
      </c>
      <c r="G5" s="2">
        <v>14304807.25544898</v>
      </c>
      <c r="H5" s="2">
        <f t="shared" si="2"/>
        <v>5.342448549972576</v>
      </c>
      <c r="I5" s="9">
        <v>7279026.3345090644</v>
      </c>
    </row>
    <row r="6" spans="1:9" ht="13.5" x14ac:dyDescent="0.25">
      <c r="A6" s="8" t="s">
        <v>5</v>
      </c>
      <c r="B6" s="3" t="s">
        <v>6</v>
      </c>
      <c r="C6" s="2">
        <v>16.10037709747245</v>
      </c>
      <c r="D6" s="2">
        <v>34841.587974444687</v>
      </c>
      <c r="E6" s="2">
        <f t="shared" si="1"/>
        <v>0.21640231010436622</v>
      </c>
      <c r="F6" s="2">
        <v>17560.036790971451</v>
      </c>
      <c r="G6" s="2">
        <v>700816.37840904098</v>
      </c>
      <c r="H6" s="2">
        <f t="shared" si="2"/>
        <v>4.3527948082598638</v>
      </c>
      <c r="I6" s="9">
        <v>360705.36609878531</v>
      </c>
    </row>
    <row r="7" spans="1:9" ht="13.5" x14ac:dyDescent="0.25">
      <c r="A7" s="8" t="s">
        <v>7</v>
      </c>
      <c r="B7" s="3" t="s">
        <v>8</v>
      </c>
      <c r="C7" s="2">
        <v>160.51252929949769</v>
      </c>
      <c r="D7" s="2">
        <v>3016017.8854014799</v>
      </c>
      <c r="E7" s="2">
        <f t="shared" si="1"/>
        <v>1.8789921874409827</v>
      </c>
      <c r="F7" s="2">
        <v>1428706.3965836761</v>
      </c>
      <c r="G7" s="2">
        <v>3801158.279334716</v>
      </c>
      <c r="H7" s="2">
        <f t="shared" si="2"/>
        <v>2.3681380487389849</v>
      </c>
      <c r="I7" s="9">
        <v>1924087.231185762</v>
      </c>
    </row>
    <row r="8" spans="1:9" ht="13.5" x14ac:dyDescent="0.25">
      <c r="A8" s="8" t="s">
        <v>9</v>
      </c>
      <c r="B8" s="3" t="s">
        <v>10</v>
      </c>
      <c r="C8" s="2">
        <v>436.67665071518888</v>
      </c>
      <c r="D8" s="2">
        <v>12132923.95582738</v>
      </c>
      <c r="E8" s="2">
        <f t="shared" si="1"/>
        <v>2.7784686760686839</v>
      </c>
      <c r="F8" s="2">
        <v>6042525.7743313918</v>
      </c>
      <c r="G8" s="2">
        <v>15131693.2887724</v>
      </c>
      <c r="H8" s="2">
        <f t="shared" si="2"/>
        <v>3.465194043233069</v>
      </c>
      <c r="I8" s="9">
        <v>8007970.7309876475</v>
      </c>
    </row>
    <row r="9" spans="1:9" ht="13.5" x14ac:dyDescent="0.25">
      <c r="A9" s="8" t="s">
        <v>11</v>
      </c>
      <c r="B9" s="3" t="s">
        <v>12</v>
      </c>
      <c r="C9" s="2">
        <v>110.47628873455091</v>
      </c>
      <c r="D9" s="2">
        <v>3223.7802276688899</v>
      </c>
      <c r="E9" s="2">
        <f t="shared" si="1"/>
        <v>2.918074334860118E-3</v>
      </c>
      <c r="F9" s="2">
        <v>1394.17216523665</v>
      </c>
      <c r="G9" s="2">
        <v>6716774.8529729424</v>
      </c>
      <c r="H9" s="2">
        <f t="shared" si="2"/>
        <v>6.0798338991200236</v>
      </c>
      <c r="I9" s="9">
        <v>3519767.7559232642</v>
      </c>
    </row>
    <row r="10" spans="1:9" ht="14.25" thickBot="1" x14ac:dyDescent="0.3">
      <c r="A10" s="10" t="s">
        <v>13</v>
      </c>
      <c r="B10" s="11" t="s">
        <v>14</v>
      </c>
      <c r="C10" s="12">
        <v>36.205297337898251</v>
      </c>
      <c r="D10" s="12">
        <v>6637.8530908722414</v>
      </c>
      <c r="E10" s="12">
        <f t="shared" si="1"/>
        <v>1.8333927847414756E-2</v>
      </c>
      <c r="F10" s="12">
        <v>3518.06213816229</v>
      </c>
      <c r="G10" s="12">
        <v>74882.335226405223</v>
      </c>
      <c r="H10" s="12">
        <f t="shared" si="2"/>
        <v>0.20682701353766092</v>
      </c>
      <c r="I10" s="13">
        <v>39537.972928645962</v>
      </c>
    </row>
    <row r="11" spans="1:9" ht="13.5" x14ac:dyDescent="0.25">
      <c r="A11" s="4" t="s">
        <v>15</v>
      </c>
      <c r="B11" s="5" t="s">
        <v>333</v>
      </c>
      <c r="C11" s="6">
        <v>20.072169280130179</v>
      </c>
      <c r="D11" s="6">
        <v>575.12240601704002</v>
      </c>
      <c r="E11" s="6">
        <f t="shared" si="1"/>
        <v>2.8652727963308111E-3</v>
      </c>
      <c r="F11" s="6">
        <v>270.30753082800999</v>
      </c>
      <c r="G11" s="6">
        <v>311200.09340887098</v>
      </c>
      <c r="H11" s="6">
        <f t="shared" si="2"/>
        <v>1.5504058832192784</v>
      </c>
      <c r="I11" s="7">
        <v>164936.04950670159</v>
      </c>
    </row>
    <row r="12" spans="1:9" ht="13.5" x14ac:dyDescent="0.25">
      <c r="A12" s="8" t="s">
        <v>16</v>
      </c>
      <c r="B12" s="3" t="s">
        <v>17</v>
      </c>
      <c r="C12" s="2">
        <v>17.721594865635272</v>
      </c>
      <c r="D12" s="2">
        <v>12125.718426832929</v>
      </c>
      <c r="E12" s="2">
        <f t="shared" si="1"/>
        <v>6.8423403868386842E-2</v>
      </c>
      <c r="F12" s="2">
        <v>6426.6307662214604</v>
      </c>
      <c r="G12" s="2">
        <v>88899.697376995493</v>
      </c>
      <c r="H12" s="2">
        <f t="shared" si="2"/>
        <v>0.50164614444146238</v>
      </c>
      <c r="I12" s="9">
        <v>43648.86873265625</v>
      </c>
    </row>
    <row r="13" spans="1:9" ht="13.5" x14ac:dyDescent="0.25">
      <c r="A13" s="8" t="s">
        <v>18</v>
      </c>
      <c r="B13" s="3" t="s">
        <v>19</v>
      </c>
      <c r="C13" s="2">
        <v>45.890895797679363</v>
      </c>
      <c r="D13" s="2">
        <v>55595.973400030569</v>
      </c>
      <c r="E13" s="2">
        <f t="shared" si="1"/>
        <v>0.12114815462556733</v>
      </c>
      <c r="F13" s="2">
        <v>27527.336351099621</v>
      </c>
      <c r="G13" s="2">
        <v>49673.005507043366</v>
      </c>
      <c r="H13" s="2">
        <f t="shared" si="2"/>
        <v>0.10824152512959935</v>
      </c>
      <c r="I13" s="9">
        <v>24524.028324650852</v>
      </c>
    </row>
    <row r="14" spans="1:9" ht="13.5" x14ac:dyDescent="0.25">
      <c r="A14" s="8" t="s">
        <v>20</v>
      </c>
      <c r="B14" s="3" t="s">
        <v>21</v>
      </c>
      <c r="C14" s="2">
        <v>20.928356819628149</v>
      </c>
      <c r="D14" s="2">
        <v>452.08286397529997</v>
      </c>
      <c r="E14" s="2">
        <f t="shared" si="1"/>
        <v>2.1601450504289159E-3</v>
      </c>
      <c r="F14" s="2">
        <v>167.27065967086</v>
      </c>
      <c r="G14" s="2">
        <v>528959.25919035031</v>
      </c>
      <c r="H14" s="2">
        <f t="shared" si="2"/>
        <v>2.5274763028421487</v>
      </c>
      <c r="I14" s="9">
        <v>254893.1301819442</v>
      </c>
    </row>
    <row r="15" spans="1:9" ht="13.5" x14ac:dyDescent="0.25">
      <c r="A15" s="8" t="s">
        <v>22</v>
      </c>
      <c r="B15" s="3" t="s">
        <v>332</v>
      </c>
      <c r="C15" s="2">
        <v>141.07456286936369</v>
      </c>
      <c r="D15" s="2">
        <v>91762.923626803473</v>
      </c>
      <c r="E15" s="2">
        <f t="shared" si="1"/>
        <v>6.5045690562781866E-2</v>
      </c>
      <c r="F15" s="2">
        <v>44166.504693720402</v>
      </c>
      <c r="G15" s="2">
        <v>6934300.5935205687</v>
      </c>
      <c r="H15" s="2">
        <f t="shared" si="2"/>
        <v>4.9153443771020529</v>
      </c>
      <c r="I15" s="9">
        <v>3477303.3748092819</v>
      </c>
    </row>
    <row r="16" spans="1:9" ht="13.5" x14ac:dyDescent="0.25">
      <c r="A16" s="8" t="s">
        <v>23</v>
      </c>
      <c r="B16" s="3" t="s">
        <v>24</v>
      </c>
      <c r="C16" s="2">
        <v>124.7450809542773</v>
      </c>
      <c r="D16" s="2">
        <v>132652.99295378631</v>
      </c>
      <c r="E16" s="2">
        <f t="shared" si="1"/>
        <v>0.10633925757954936</v>
      </c>
      <c r="F16" s="2">
        <v>64173.258179843047</v>
      </c>
      <c r="G16" s="2">
        <v>3512863.9882166879</v>
      </c>
      <c r="H16" s="2">
        <f t="shared" si="2"/>
        <v>2.8160340763290335</v>
      </c>
      <c r="I16" s="9">
        <v>1754661.141778169</v>
      </c>
    </row>
    <row r="17" spans="1:9" ht="13.5" x14ac:dyDescent="0.25">
      <c r="A17" s="8" t="s">
        <v>25</v>
      </c>
      <c r="B17" s="3" t="s">
        <v>26</v>
      </c>
      <c r="C17" s="2">
        <v>19.807446066074071</v>
      </c>
      <c r="D17" s="2">
        <v>2906.9373540892202</v>
      </c>
      <c r="E17" s="2">
        <f t="shared" si="1"/>
        <v>1.4675982680413221E-2</v>
      </c>
      <c r="F17" s="2">
        <v>1523.0852300167801</v>
      </c>
      <c r="G17" s="2">
        <v>117813.5920164945</v>
      </c>
      <c r="H17" s="2">
        <f t="shared" si="2"/>
        <v>0.59479446074718356</v>
      </c>
      <c r="I17" s="9">
        <v>62441.203768742082</v>
      </c>
    </row>
    <row r="18" spans="1:9" ht="14.25" thickBot="1" x14ac:dyDescent="0.3">
      <c r="A18" s="10" t="s">
        <v>27</v>
      </c>
      <c r="B18" s="11" t="s">
        <v>28</v>
      </c>
      <c r="C18" s="12">
        <v>52.055644239248863</v>
      </c>
      <c r="D18" s="12">
        <v>61618.198313355788</v>
      </c>
      <c r="E18" s="12">
        <f t="shared" si="1"/>
        <v>0.11836986980731085</v>
      </c>
      <c r="F18" s="12">
        <v>29873.223687118119</v>
      </c>
      <c r="G18" s="12">
        <v>224598.01180296001</v>
      </c>
      <c r="H18" s="12">
        <f t="shared" si="2"/>
        <v>0.43145755870526298</v>
      </c>
      <c r="I18" s="13">
        <v>109405.97810947659</v>
      </c>
    </row>
    <row r="19" spans="1:9" ht="13.5" x14ac:dyDescent="0.25">
      <c r="A19" s="4" t="s">
        <v>29</v>
      </c>
      <c r="B19" s="5" t="s">
        <v>334</v>
      </c>
      <c r="C19" s="6">
        <v>35.1189253124125</v>
      </c>
      <c r="D19" s="6">
        <v>221449.15908837839</v>
      </c>
      <c r="E19" s="6">
        <f t="shared" si="1"/>
        <v>0.63056929310450449</v>
      </c>
      <c r="F19" s="6">
        <v>107696.29847820121</v>
      </c>
      <c r="G19" s="6">
        <v>3366245.2356098839</v>
      </c>
      <c r="H19" s="6">
        <f t="shared" si="2"/>
        <v>9.5852740528483977</v>
      </c>
      <c r="I19" s="7">
        <v>1651779.897656468</v>
      </c>
    </row>
    <row r="20" spans="1:9" ht="13.5" x14ac:dyDescent="0.25">
      <c r="A20" s="8" t="s">
        <v>30</v>
      </c>
      <c r="B20" s="3" t="s">
        <v>335</v>
      </c>
      <c r="C20" s="2">
        <v>84.788340265452405</v>
      </c>
      <c r="D20" s="2">
        <v>1283511.922043853</v>
      </c>
      <c r="E20" s="2">
        <f t="shared" si="1"/>
        <v>1.5137835202640815</v>
      </c>
      <c r="F20" s="2">
        <v>603546.20883345418</v>
      </c>
      <c r="G20" s="2">
        <v>16922643.194836341</v>
      </c>
      <c r="H20" s="2">
        <f t="shared" si="2"/>
        <v>19.958691421315141</v>
      </c>
      <c r="I20" s="9">
        <v>8250852.0511836521</v>
      </c>
    </row>
    <row r="21" spans="1:9" ht="13.5" x14ac:dyDescent="0.25">
      <c r="A21" s="8" t="s">
        <v>31</v>
      </c>
      <c r="B21" s="3" t="s">
        <v>336</v>
      </c>
      <c r="C21" s="2">
        <v>63.320620625799712</v>
      </c>
      <c r="D21" s="2">
        <v>48399.581388302977</v>
      </c>
      <c r="E21" s="2">
        <f t="shared" si="1"/>
        <v>7.6435734378419495E-2</v>
      </c>
      <c r="F21" s="2">
        <v>23953.37946110687</v>
      </c>
      <c r="G21" s="2">
        <v>272104.14202876302</v>
      </c>
      <c r="H21" s="2">
        <f t="shared" si="2"/>
        <v>0.42972437626092275</v>
      </c>
      <c r="I21" s="9">
        <v>143398.94982813511</v>
      </c>
    </row>
    <row r="22" spans="1:9" ht="13.5" x14ac:dyDescent="0.25">
      <c r="A22" s="8" t="s">
        <v>32</v>
      </c>
      <c r="B22" s="3" t="s">
        <v>337</v>
      </c>
      <c r="C22" s="2">
        <v>127.5242976650019</v>
      </c>
      <c r="D22" s="2">
        <v>711004.01713121869</v>
      </c>
      <c r="E22" s="2">
        <f t="shared" si="1"/>
        <v>0.55754395840624849</v>
      </c>
      <c r="F22" s="2">
        <v>335287.94068581163</v>
      </c>
      <c r="G22" s="2">
        <v>38700785.88141533</v>
      </c>
      <c r="H22" s="2">
        <f t="shared" si="2"/>
        <v>30.347774181105315</v>
      </c>
      <c r="I22" s="9">
        <v>19462363.362820178</v>
      </c>
    </row>
    <row r="23" spans="1:9" ht="13.5" x14ac:dyDescent="0.25">
      <c r="A23" s="8" t="s">
        <v>33</v>
      </c>
      <c r="B23" s="3" t="s">
        <v>338</v>
      </c>
      <c r="C23" s="2">
        <v>64.273151168993579</v>
      </c>
      <c r="D23" s="2">
        <v>3294207.1883525411</v>
      </c>
      <c r="E23" s="2">
        <f t="shared" si="1"/>
        <v>5.1253239158775221</v>
      </c>
      <c r="F23" s="2">
        <v>1559179.0338572259</v>
      </c>
      <c r="G23" s="2">
        <v>19982159.417690542</v>
      </c>
      <c r="H23" s="2">
        <f t="shared" si="2"/>
        <v>31.089434786154165</v>
      </c>
      <c r="I23" s="9">
        <v>9671475.5227572061</v>
      </c>
    </row>
    <row r="24" spans="1:9" ht="14.25" thickBot="1" x14ac:dyDescent="0.3">
      <c r="A24" s="10" t="s">
        <v>34</v>
      </c>
      <c r="B24" s="11" t="s">
        <v>339</v>
      </c>
      <c r="C24" s="12">
        <v>68.242429157199879</v>
      </c>
      <c r="D24" s="12">
        <v>113225.9937741085</v>
      </c>
      <c r="E24" s="12">
        <f t="shared" si="1"/>
        <v>0.1659172968671539</v>
      </c>
      <c r="F24" s="12">
        <v>53549.03748144854</v>
      </c>
      <c r="G24" s="12">
        <v>3098423.71953347</v>
      </c>
      <c r="H24" s="12">
        <f t="shared" si="2"/>
        <v>4.5403186225919576</v>
      </c>
      <c r="I24" s="13">
        <v>1495382.984498573</v>
      </c>
    </row>
    <row r="25" spans="1:9" ht="13.5" x14ac:dyDescent="0.25">
      <c r="A25" s="4" t="s">
        <v>35</v>
      </c>
      <c r="B25" s="5" t="s">
        <v>36</v>
      </c>
      <c r="C25" s="6">
        <v>13.65400823637435</v>
      </c>
      <c r="D25" s="6">
        <v>78954.302125469942</v>
      </c>
      <c r="E25" s="6">
        <f t="shared" si="1"/>
        <v>0.5782499963280765</v>
      </c>
      <c r="F25" s="6">
        <v>37390.769610405892</v>
      </c>
      <c r="G25" s="6">
        <v>378178.02635411842</v>
      </c>
      <c r="H25" s="6">
        <f t="shared" si="2"/>
        <v>2.7697216803095968</v>
      </c>
      <c r="I25" s="7">
        <v>221683.2131219561</v>
      </c>
    </row>
    <row r="26" spans="1:9" ht="13.5" x14ac:dyDescent="0.25">
      <c r="A26" s="8" t="s">
        <v>37</v>
      </c>
      <c r="B26" s="3" t="s">
        <v>340</v>
      </c>
      <c r="C26" s="2">
        <v>252.35830927315331</v>
      </c>
      <c r="D26" s="2">
        <v>3352711.849027562</v>
      </c>
      <c r="E26" s="2">
        <f t="shared" si="1"/>
        <v>1.3285521917959031</v>
      </c>
      <c r="F26" s="2">
        <v>1948694.5320223949</v>
      </c>
      <c r="G26" s="2">
        <v>17774762.211743139</v>
      </c>
      <c r="H26" s="2">
        <f t="shared" si="2"/>
        <v>7.0434622354771328</v>
      </c>
      <c r="I26" s="9">
        <v>10203340.59092309</v>
      </c>
    </row>
    <row r="27" spans="1:9" ht="13.5" x14ac:dyDescent="0.25">
      <c r="A27" s="8" t="s">
        <v>38</v>
      </c>
      <c r="B27" s="3" t="s">
        <v>39</v>
      </c>
      <c r="C27" s="2">
        <v>124.0352451427355</v>
      </c>
      <c r="D27" s="2">
        <v>2189481.5424578972</v>
      </c>
      <c r="E27" s="2">
        <f t="shared" si="1"/>
        <v>1.7652091870647872</v>
      </c>
      <c r="F27" s="2">
        <v>1075198.5947701379</v>
      </c>
      <c r="G27" s="2">
        <v>13690396.319282129</v>
      </c>
      <c r="H27" s="2">
        <f t="shared" si="2"/>
        <v>11.037504947507211</v>
      </c>
      <c r="I27" s="9">
        <v>7172668.3861142686</v>
      </c>
    </row>
    <row r="28" spans="1:9" ht="13.5" x14ac:dyDescent="0.25">
      <c r="A28" s="8" t="s">
        <v>40</v>
      </c>
      <c r="B28" s="3" t="s">
        <v>41</v>
      </c>
      <c r="C28" s="2">
        <v>151.09091556176759</v>
      </c>
      <c r="D28" s="2">
        <v>4520567.9952211007</v>
      </c>
      <c r="E28" s="2">
        <f t="shared" si="1"/>
        <v>2.9919522152693849</v>
      </c>
      <c r="F28" s="2">
        <v>2132337.6785305431</v>
      </c>
      <c r="G28" s="2">
        <v>28347665.546224602</v>
      </c>
      <c r="H28" s="2">
        <f t="shared" si="2"/>
        <v>18.761992036930753</v>
      </c>
      <c r="I28" s="9">
        <v>13825829.170926349</v>
      </c>
    </row>
    <row r="29" spans="1:9" ht="13.5" x14ac:dyDescent="0.25">
      <c r="A29" s="8" t="s">
        <v>42</v>
      </c>
      <c r="B29" s="3" t="s">
        <v>342</v>
      </c>
      <c r="C29" s="2">
        <v>3.249817350998633</v>
      </c>
      <c r="D29" s="2">
        <v>17861.175189932688</v>
      </c>
      <c r="E29" s="2">
        <f t="shared" si="1"/>
        <v>0.5496055088894195</v>
      </c>
      <c r="F29" s="2">
        <v>9118.4278195731094</v>
      </c>
      <c r="G29" s="2">
        <v>518725.61762327817</v>
      </c>
      <c r="H29" s="2">
        <f t="shared" si="2"/>
        <v>15.961685276370364</v>
      </c>
      <c r="I29" s="9">
        <v>257763.81995533651</v>
      </c>
    </row>
    <row r="30" spans="1:9" ht="14.25" thickBot="1" x14ac:dyDescent="0.3">
      <c r="A30" s="10" t="s">
        <v>43</v>
      </c>
      <c r="B30" s="11" t="s">
        <v>341</v>
      </c>
      <c r="C30" s="12">
        <v>193.8601946385777</v>
      </c>
      <c r="D30" s="12">
        <v>3011698.3739436581</v>
      </c>
      <c r="E30" s="12">
        <f t="shared" si="1"/>
        <v>1.5535413959314872</v>
      </c>
      <c r="F30" s="12">
        <v>1490208.30460008</v>
      </c>
      <c r="G30" s="12">
        <v>24754806.424634691</v>
      </c>
      <c r="H30" s="12">
        <f t="shared" si="2"/>
        <v>12.76941172517968</v>
      </c>
      <c r="I30" s="13">
        <v>12536387.912693679</v>
      </c>
    </row>
    <row r="31" spans="1:9" ht="13.5" x14ac:dyDescent="0.25">
      <c r="A31" s="4" t="s">
        <v>44</v>
      </c>
      <c r="B31" s="5" t="s">
        <v>343</v>
      </c>
      <c r="C31" s="6">
        <v>18.79573394134075</v>
      </c>
      <c r="D31" s="6"/>
      <c r="E31" s="6"/>
      <c r="F31" s="6"/>
      <c r="G31" s="6">
        <v>2420772.4836453171</v>
      </c>
      <c r="H31" s="6">
        <f t="shared" si="2"/>
        <v>12.879371942592188</v>
      </c>
      <c r="I31" s="7">
        <v>1281193.5596264179</v>
      </c>
    </row>
    <row r="32" spans="1:9" ht="13.5" x14ac:dyDescent="0.25">
      <c r="A32" s="8" t="s">
        <v>45</v>
      </c>
      <c r="B32" s="3" t="s">
        <v>344</v>
      </c>
      <c r="C32" s="2">
        <v>7.6876673374302698</v>
      </c>
      <c r="D32" s="2">
        <v>15139.252187742861</v>
      </c>
      <c r="E32" s="2">
        <f t="shared" si="1"/>
        <v>0.19692907514392274</v>
      </c>
      <c r="F32" s="2">
        <v>7459.19187936651</v>
      </c>
      <c r="G32" s="2">
        <v>26844.456295643231</v>
      </c>
      <c r="H32" s="2">
        <f t="shared" si="2"/>
        <v>0.34918857850340385</v>
      </c>
      <c r="I32" s="9">
        <v>12616.89445895232</v>
      </c>
    </row>
    <row r="33" spans="1:9" ht="13.5" x14ac:dyDescent="0.25">
      <c r="A33" s="8" t="s">
        <v>46</v>
      </c>
      <c r="B33" s="3" t="s">
        <v>345</v>
      </c>
      <c r="C33" s="2">
        <v>144.86189531568141</v>
      </c>
      <c r="D33" s="2">
        <v>1264958.3730567649</v>
      </c>
      <c r="E33" s="2">
        <f t="shared" si="1"/>
        <v>0.87321677677913989</v>
      </c>
      <c r="F33" s="2">
        <v>595978.59085015336</v>
      </c>
      <c r="G33" s="2">
        <v>369362.24485092278</v>
      </c>
      <c r="H33" s="2">
        <f t="shared" si="2"/>
        <v>0.25497543301225817</v>
      </c>
      <c r="I33" s="9">
        <v>175271.5664746126</v>
      </c>
    </row>
    <row r="34" spans="1:9" ht="13.5" x14ac:dyDescent="0.25">
      <c r="A34" s="8" t="s">
        <v>47</v>
      </c>
      <c r="B34" s="3" t="s">
        <v>346</v>
      </c>
      <c r="C34" s="2">
        <v>147.77642021632951</v>
      </c>
      <c r="D34" s="2">
        <v>475792.21130997932</v>
      </c>
      <c r="E34" s="2">
        <f t="shared" si="1"/>
        <v>0.32196761202732366</v>
      </c>
      <c r="F34" s="2">
        <v>248023.46252650191</v>
      </c>
      <c r="G34" s="2">
        <v>660782.01687936881</v>
      </c>
      <c r="H34" s="2">
        <f t="shared" si="2"/>
        <v>0.44714983345248971</v>
      </c>
      <c r="I34" s="9">
        <v>348208.47502113739</v>
      </c>
    </row>
    <row r="35" spans="1:9" ht="13.5" x14ac:dyDescent="0.25">
      <c r="A35" s="8" t="s">
        <v>48</v>
      </c>
      <c r="B35" s="3" t="s">
        <v>347</v>
      </c>
      <c r="C35" s="2">
        <v>71.801680897326108</v>
      </c>
      <c r="D35" s="2">
        <v>42697.314375077884</v>
      </c>
      <c r="E35" s="2">
        <f t="shared" si="1"/>
        <v>5.94656195251662E-2</v>
      </c>
      <c r="F35" s="2">
        <v>20488.139891900239</v>
      </c>
      <c r="G35" s="2">
        <v>3604127.6571227568</v>
      </c>
      <c r="H35" s="2">
        <f t="shared" si="2"/>
        <v>5.0195588906567981</v>
      </c>
      <c r="I35" s="9">
        <v>1821117.1533091499</v>
      </c>
    </row>
    <row r="36" spans="1:9" ht="13.5" x14ac:dyDescent="0.25">
      <c r="A36" s="8" t="s">
        <v>49</v>
      </c>
      <c r="B36" s="3" t="s">
        <v>348</v>
      </c>
      <c r="C36" s="2">
        <v>101.1168746220682</v>
      </c>
      <c r="D36" s="2">
        <v>656046.53566077678</v>
      </c>
      <c r="E36" s="2">
        <f t="shared" si="1"/>
        <v>0.64880025031707045</v>
      </c>
      <c r="F36" s="2">
        <v>347407.87281162571</v>
      </c>
      <c r="G36" s="2">
        <v>1029637.588312735</v>
      </c>
      <c r="H36" s="2">
        <f t="shared" si="2"/>
        <v>1.0182648466550035</v>
      </c>
      <c r="I36" s="9">
        <v>531153.57406880532</v>
      </c>
    </row>
    <row r="37" spans="1:9" ht="14.25" thickBot="1" x14ac:dyDescent="0.3">
      <c r="A37" s="10" t="s">
        <v>50</v>
      </c>
      <c r="B37" s="11" t="s">
        <v>349</v>
      </c>
      <c r="C37" s="12">
        <v>89.048414305616333</v>
      </c>
      <c r="D37" s="12">
        <v>180207.2212167822</v>
      </c>
      <c r="E37" s="12">
        <f t="shared" si="1"/>
        <v>0.20236993844528955</v>
      </c>
      <c r="F37" s="12">
        <v>87954.575762180466</v>
      </c>
      <c r="G37" s="12">
        <v>12307424.000377679</v>
      </c>
      <c r="H37" s="12">
        <f t="shared" si="2"/>
        <v>13.821047905623898</v>
      </c>
      <c r="I37" s="13">
        <v>6020079.2981201084</v>
      </c>
    </row>
    <row r="38" spans="1:9" ht="13.5" x14ac:dyDescent="0.25">
      <c r="A38" s="4" t="s">
        <v>51</v>
      </c>
      <c r="B38" s="5" t="s">
        <v>350</v>
      </c>
      <c r="C38" s="6">
        <v>37.989630597771487</v>
      </c>
      <c r="D38" s="6">
        <v>302425.12628863828</v>
      </c>
      <c r="E38" s="6">
        <f t="shared" si="1"/>
        <v>0.7960728270581785</v>
      </c>
      <c r="F38" s="6">
        <v>171284.57612215419</v>
      </c>
      <c r="G38" s="6">
        <v>14663.424428930901</v>
      </c>
      <c r="H38" s="6">
        <f t="shared" si="2"/>
        <v>3.8598491741562428E-2</v>
      </c>
      <c r="I38" s="7">
        <v>7771.614947333378</v>
      </c>
    </row>
    <row r="39" spans="1:9" ht="13.5" x14ac:dyDescent="0.25">
      <c r="A39" s="8" t="s">
        <v>52</v>
      </c>
      <c r="B39" s="3" t="s">
        <v>351</v>
      </c>
      <c r="C39" s="2">
        <v>37.389261542669743</v>
      </c>
      <c r="D39" s="2">
        <v>6674.2178367013103</v>
      </c>
      <c r="E39" s="2">
        <f t="shared" si="1"/>
        <v>1.7850627590182529E-2</v>
      </c>
      <c r="F39" s="2">
        <v>3136.88238324962</v>
      </c>
      <c r="G39" s="2">
        <v>44995.914108427169</v>
      </c>
      <c r="H39" s="2">
        <f t="shared" si="2"/>
        <v>0.12034448462448634</v>
      </c>
      <c r="I39" s="9">
        <v>22289.879716912019</v>
      </c>
    </row>
    <row r="40" spans="1:9" ht="13.5" x14ac:dyDescent="0.25">
      <c r="A40" s="8" t="s">
        <v>53</v>
      </c>
      <c r="B40" s="3" t="s">
        <v>352</v>
      </c>
      <c r="C40" s="2">
        <v>43.165797899841053</v>
      </c>
      <c r="D40" s="2">
        <v>303366.0814563309</v>
      </c>
      <c r="E40" s="2">
        <f t="shared" si="1"/>
        <v>0.70279271139674204</v>
      </c>
      <c r="F40" s="2">
        <v>152574.55294421801</v>
      </c>
      <c r="G40" s="2">
        <v>41292.987197398841</v>
      </c>
      <c r="H40" s="2">
        <f t="shared" si="2"/>
        <v>9.5661355069150453E-2</v>
      </c>
      <c r="I40" s="9">
        <v>20309.984001658861</v>
      </c>
    </row>
    <row r="41" spans="1:9" ht="13.5" x14ac:dyDescent="0.25">
      <c r="A41" s="8" t="s">
        <v>54</v>
      </c>
      <c r="B41" s="3" t="s">
        <v>485</v>
      </c>
      <c r="C41" s="2">
        <v>75.44235986925014</v>
      </c>
      <c r="D41" s="2">
        <v>2345889.338495085</v>
      </c>
      <c r="E41" s="2">
        <f t="shared" si="1"/>
        <v>3.1095121395470238</v>
      </c>
      <c r="F41" s="2">
        <v>1145390.202282347</v>
      </c>
      <c r="G41" s="2"/>
      <c r="H41" s="2"/>
      <c r="I41" s="9"/>
    </row>
    <row r="42" spans="1:9" ht="13.5" x14ac:dyDescent="0.25">
      <c r="A42" s="8" t="s">
        <v>55</v>
      </c>
      <c r="B42" s="3" t="s">
        <v>353</v>
      </c>
      <c r="C42" s="2">
        <v>57.875709637351243</v>
      </c>
      <c r="D42" s="2">
        <v>221605.14899944959</v>
      </c>
      <c r="E42" s="2">
        <f t="shared" si="1"/>
        <v>0.38289837029735924</v>
      </c>
      <c r="F42" s="2">
        <v>110488.0405475085</v>
      </c>
      <c r="G42" s="2">
        <v>224621.73598343559</v>
      </c>
      <c r="H42" s="2">
        <f t="shared" si="2"/>
        <v>0.38811055171662462</v>
      </c>
      <c r="I42" s="9">
        <v>116299.5837165962</v>
      </c>
    </row>
    <row r="43" spans="1:9" ht="13.5" x14ac:dyDescent="0.25">
      <c r="A43" s="8" t="s">
        <v>56</v>
      </c>
      <c r="B43" s="3" t="s">
        <v>354</v>
      </c>
      <c r="C43" s="2">
        <v>94.274415210528375</v>
      </c>
      <c r="D43" s="2">
        <v>59261.40913575681</v>
      </c>
      <c r="E43" s="2">
        <f t="shared" si="1"/>
        <v>6.2860542813675938E-2</v>
      </c>
      <c r="F43" s="2">
        <v>29958.045912476831</v>
      </c>
      <c r="G43" s="2">
        <v>398719.90690067521</v>
      </c>
      <c r="H43" s="2">
        <f t="shared" si="2"/>
        <v>0.42293543376564691</v>
      </c>
      <c r="I43" s="9">
        <v>211268.50804464961</v>
      </c>
    </row>
    <row r="44" spans="1:9" ht="13.5" x14ac:dyDescent="0.25">
      <c r="A44" s="8" t="s">
        <v>57</v>
      </c>
      <c r="B44" s="3" t="s">
        <v>355</v>
      </c>
      <c r="C44" s="2">
        <v>87.977030543965682</v>
      </c>
      <c r="D44" s="2">
        <v>528719.05728371639</v>
      </c>
      <c r="E44" s="2">
        <f t="shared" si="1"/>
        <v>0.60097397470069658</v>
      </c>
      <c r="F44" s="2">
        <v>252519.05508115041</v>
      </c>
      <c r="G44" s="2">
        <v>666056.41002946359</v>
      </c>
      <c r="H44" s="2">
        <f t="shared" si="2"/>
        <v>0.75707989450338209</v>
      </c>
      <c r="I44" s="9">
        <v>324708.8422368528</v>
      </c>
    </row>
    <row r="45" spans="1:9" ht="13.5" x14ac:dyDescent="0.25">
      <c r="A45" s="8" t="s">
        <v>58</v>
      </c>
      <c r="B45" s="3" t="s">
        <v>356</v>
      </c>
      <c r="C45" s="2">
        <v>82.491656754089647</v>
      </c>
      <c r="D45" s="2">
        <v>174651.92827213081</v>
      </c>
      <c r="E45" s="2">
        <f t="shared" si="1"/>
        <v>0.21172071836643305</v>
      </c>
      <c r="F45" s="2">
        <v>81534.402080956643</v>
      </c>
      <c r="G45" s="2">
        <v>465879.19458300609</v>
      </c>
      <c r="H45" s="2">
        <f t="shared" si="2"/>
        <v>0.56475916827783845</v>
      </c>
      <c r="I45" s="9">
        <v>221258.44837913971</v>
      </c>
    </row>
    <row r="46" spans="1:9" ht="14.25" thickBot="1" x14ac:dyDescent="0.3">
      <c r="A46" s="10" t="s">
        <v>59</v>
      </c>
      <c r="B46" s="11" t="s">
        <v>357</v>
      </c>
      <c r="C46" s="12">
        <v>110.5475228059539</v>
      </c>
      <c r="D46" s="12">
        <v>198569.53326794441</v>
      </c>
      <c r="E46" s="12">
        <f t="shared" si="1"/>
        <v>0.17962368421090463</v>
      </c>
      <c r="F46" s="12">
        <v>103527.088255453</v>
      </c>
      <c r="G46" s="12">
        <v>204554.57664106941</v>
      </c>
      <c r="H46" s="12">
        <f t="shared" si="2"/>
        <v>0.1850376846527152</v>
      </c>
      <c r="I46" s="13">
        <v>96140.651021302605</v>
      </c>
    </row>
    <row r="47" spans="1:9" ht="13.5" x14ac:dyDescent="0.25">
      <c r="A47" s="4" t="s">
        <v>60</v>
      </c>
      <c r="B47" s="5" t="s">
        <v>487</v>
      </c>
      <c r="C47" s="6">
        <v>18.041773678706249</v>
      </c>
      <c r="D47" s="6">
        <v>17.196054171770001</v>
      </c>
      <c r="E47" s="6">
        <f t="shared" si="1"/>
        <v>9.5312437003162225E-5</v>
      </c>
      <c r="F47" s="6">
        <v>8.0821454607300005</v>
      </c>
      <c r="G47" s="6">
        <v>115820.3584249352</v>
      </c>
      <c r="H47" s="6">
        <f t="shared" si="2"/>
        <v>0.64195660852143288</v>
      </c>
      <c r="I47" s="7">
        <v>61384.789965215641</v>
      </c>
    </row>
    <row r="48" spans="1:9" ht="13.5" x14ac:dyDescent="0.25">
      <c r="A48" s="8" t="s">
        <v>61</v>
      </c>
      <c r="B48" s="3" t="s">
        <v>486</v>
      </c>
      <c r="C48" s="2">
        <v>158.0589441619415</v>
      </c>
      <c r="D48" s="2">
        <v>139713.15770964159</v>
      </c>
      <c r="E48" s="2">
        <f t="shared" si="1"/>
        <v>8.8393072882036031E-2</v>
      </c>
      <c r="F48" s="2">
        <v>70520.829883332015</v>
      </c>
      <c r="G48" s="2">
        <v>831814.96997937432</v>
      </c>
      <c r="H48" s="2">
        <f t="shared" si="2"/>
        <v>0.52626883874861685</v>
      </c>
      <c r="I48" s="9">
        <v>418302.43945698888</v>
      </c>
    </row>
    <row r="49" spans="1:9" ht="13.5" x14ac:dyDescent="0.25">
      <c r="A49" s="8" t="s">
        <v>62</v>
      </c>
      <c r="B49" s="3" t="s">
        <v>63</v>
      </c>
      <c r="C49" s="2">
        <v>22.44263201783733</v>
      </c>
      <c r="D49" s="2"/>
      <c r="E49" s="2"/>
      <c r="F49" s="2"/>
      <c r="G49" s="2">
        <v>79641.859083512099</v>
      </c>
      <c r="H49" s="2">
        <f t="shared" si="2"/>
        <v>0.35486862245129275</v>
      </c>
      <c r="I49" s="9">
        <v>38338.333814827507</v>
      </c>
    </row>
    <row r="50" spans="1:9" ht="13.5" x14ac:dyDescent="0.25">
      <c r="A50" s="8" t="s">
        <v>64</v>
      </c>
      <c r="B50" s="3" t="s">
        <v>65</v>
      </c>
      <c r="C50" s="2">
        <v>115.6101344524342</v>
      </c>
      <c r="D50" s="2">
        <v>31062.5742072666</v>
      </c>
      <c r="E50" s="2">
        <f t="shared" si="1"/>
        <v>2.6868383428830595E-2</v>
      </c>
      <c r="F50" s="2">
        <v>16308.797943178901</v>
      </c>
      <c r="G50" s="2">
        <v>203484.95103616311</v>
      </c>
      <c r="H50" s="2">
        <f t="shared" si="2"/>
        <v>0.17600961368995163</v>
      </c>
      <c r="I50" s="9">
        <v>105764.3584788817</v>
      </c>
    </row>
    <row r="51" spans="1:9" ht="14.25" thickBot="1" x14ac:dyDescent="0.3">
      <c r="A51" s="10" t="s">
        <v>66</v>
      </c>
      <c r="B51" s="11" t="s">
        <v>67</v>
      </c>
      <c r="C51" s="12">
        <v>81.554466956913075</v>
      </c>
      <c r="D51" s="12">
        <v>182230.60534847481</v>
      </c>
      <c r="E51" s="12">
        <f t="shared" si="1"/>
        <v>0.2234465040949272</v>
      </c>
      <c r="F51" s="12">
        <v>93378.314166863245</v>
      </c>
      <c r="G51" s="12">
        <v>324459.42098845588</v>
      </c>
      <c r="H51" s="12">
        <f t="shared" si="2"/>
        <v>0.39784383749313768</v>
      </c>
      <c r="I51" s="13">
        <v>164702.61016600861</v>
      </c>
    </row>
    <row r="52" spans="1:9" ht="13.5" x14ac:dyDescent="0.25">
      <c r="A52" s="4" t="s">
        <v>68</v>
      </c>
      <c r="B52" s="5" t="s">
        <v>69</v>
      </c>
      <c r="C52" s="6">
        <v>22.276884332980678</v>
      </c>
      <c r="D52" s="6">
        <v>18277.833923466511</v>
      </c>
      <c r="E52" s="6">
        <f t="shared" si="1"/>
        <v>8.2048430338197628E-2</v>
      </c>
      <c r="F52" s="6">
        <v>9687.2519794372693</v>
      </c>
      <c r="G52" s="6"/>
      <c r="H52" s="7"/>
      <c r="I52" s="19"/>
    </row>
    <row r="53" spans="1:9" ht="13.5" x14ac:dyDescent="0.25">
      <c r="A53" s="8" t="s">
        <v>70</v>
      </c>
      <c r="B53" s="3" t="s">
        <v>358</v>
      </c>
      <c r="C53" s="2">
        <v>24.83709632450115</v>
      </c>
      <c r="D53" s="2">
        <v>10277.0655202202</v>
      </c>
      <c r="E53" s="2">
        <f t="shared" si="1"/>
        <v>4.1377886472510644E-2</v>
      </c>
      <c r="F53" s="2">
        <v>4595.2065717795103</v>
      </c>
      <c r="G53" s="2">
        <v>471488.27768379828</v>
      </c>
      <c r="H53" s="9">
        <f t="shared" si="2"/>
        <v>1.8983228615926706</v>
      </c>
      <c r="I53" s="20">
        <v>235655.1353117073</v>
      </c>
    </row>
    <row r="54" spans="1:9" ht="13.5" x14ac:dyDescent="0.25">
      <c r="A54" s="8" t="s">
        <v>71</v>
      </c>
      <c r="B54" s="3" t="s">
        <v>72</v>
      </c>
      <c r="C54" s="2">
        <v>33.902483584904907</v>
      </c>
      <c r="D54" s="2">
        <v>49333.461681661473</v>
      </c>
      <c r="E54" s="2">
        <f t="shared" si="1"/>
        <v>0.14551577484909459</v>
      </c>
      <c r="F54" s="2">
        <v>25300.698541478509</v>
      </c>
      <c r="G54" s="2">
        <v>205245.61018161589</v>
      </c>
      <c r="H54" s="9">
        <f t="shared" si="2"/>
        <v>0.6053999249571248</v>
      </c>
      <c r="I54" s="20">
        <v>103082.01060617639</v>
      </c>
    </row>
    <row r="55" spans="1:9" ht="13.5" x14ac:dyDescent="0.25">
      <c r="A55" s="8" t="s">
        <v>73</v>
      </c>
      <c r="B55" s="3" t="s">
        <v>74</v>
      </c>
      <c r="C55" s="2">
        <v>37.049122679368303</v>
      </c>
      <c r="D55" s="2">
        <v>3187.5271051488799</v>
      </c>
      <c r="E55" s="2">
        <f t="shared" si="1"/>
        <v>8.6035157505198658E-3</v>
      </c>
      <c r="F55" s="2">
        <v>1689.38936572891</v>
      </c>
      <c r="G55" s="2">
        <v>106716.7336532176</v>
      </c>
      <c r="H55" s="9">
        <f t="shared" si="2"/>
        <v>0.28804118946828772</v>
      </c>
      <c r="I55" s="20">
        <v>56559.868836205344</v>
      </c>
    </row>
    <row r="56" spans="1:9" ht="13.5" x14ac:dyDescent="0.25">
      <c r="A56" s="8" t="s">
        <v>75</v>
      </c>
      <c r="B56" s="3" t="s">
        <v>76</v>
      </c>
      <c r="C56" s="2">
        <v>17.21717578054966</v>
      </c>
      <c r="D56" s="2">
        <v>138.84885595646</v>
      </c>
      <c r="E56" s="2">
        <f t="shared" si="1"/>
        <v>8.0645547055004422E-4</v>
      </c>
      <c r="F56" s="2">
        <v>73.589893656919998</v>
      </c>
      <c r="G56" s="2"/>
      <c r="H56" s="9"/>
      <c r="I56" s="20"/>
    </row>
    <row r="57" spans="1:9" ht="13.5" x14ac:dyDescent="0.25">
      <c r="A57" s="8" t="s">
        <v>77</v>
      </c>
      <c r="B57" s="3" t="s">
        <v>78</v>
      </c>
      <c r="C57" s="2">
        <v>10.740850678303399</v>
      </c>
      <c r="D57" s="2">
        <v>97.128365788859995</v>
      </c>
      <c r="E57" s="2">
        <f t="shared" si="1"/>
        <v>9.0428932212101255E-4</v>
      </c>
      <c r="F57" s="2">
        <v>51.478033868099999</v>
      </c>
      <c r="G57" s="2">
        <v>34226.411556610758</v>
      </c>
      <c r="H57" s="9">
        <f t="shared" si="2"/>
        <v>0.31865643217392797</v>
      </c>
      <c r="I57" s="20">
        <v>16405.998350764559</v>
      </c>
    </row>
    <row r="58" spans="1:9" ht="13.5" x14ac:dyDescent="0.25">
      <c r="A58" s="8" t="s">
        <v>79</v>
      </c>
      <c r="B58" s="3" t="s">
        <v>80</v>
      </c>
      <c r="C58" s="2">
        <v>327.79783372458547</v>
      </c>
      <c r="D58" s="2">
        <v>590059.22230094194</v>
      </c>
      <c r="E58" s="2">
        <f t="shared" si="1"/>
        <v>0.1800070536148532</v>
      </c>
      <c r="F58" s="2">
        <v>306014.26701556129</v>
      </c>
      <c r="G58" s="2">
        <v>499853.91057429952</v>
      </c>
      <c r="H58" s="9">
        <f t="shared" si="2"/>
        <v>0.15248847281714342</v>
      </c>
      <c r="I58" s="20">
        <v>255003.5373524618</v>
      </c>
    </row>
    <row r="59" spans="1:9" ht="13.5" x14ac:dyDescent="0.25">
      <c r="A59" s="8" t="s">
        <v>81</v>
      </c>
      <c r="B59" s="3" t="s">
        <v>359</v>
      </c>
      <c r="C59" s="2">
        <v>253.24756136241609</v>
      </c>
      <c r="D59" s="2">
        <v>45310.164662134317</v>
      </c>
      <c r="E59" s="2">
        <f t="shared" si="1"/>
        <v>1.7891648953449191E-2</v>
      </c>
      <c r="F59" s="2">
        <v>22702.587057742679</v>
      </c>
      <c r="G59" s="2">
        <v>1909577.132124356</v>
      </c>
      <c r="H59" s="9">
        <f t="shared" si="2"/>
        <v>0.75403574346432067</v>
      </c>
      <c r="I59" s="20">
        <v>951899.04110806435</v>
      </c>
    </row>
    <row r="60" spans="1:9" ht="13.5" x14ac:dyDescent="0.25">
      <c r="A60" s="8" t="s">
        <v>82</v>
      </c>
      <c r="B60" s="3" t="s">
        <v>83</v>
      </c>
      <c r="C60" s="2">
        <v>20.321220748299819</v>
      </c>
      <c r="D60" s="2">
        <v>10883.069434883429</v>
      </c>
      <c r="E60" s="2">
        <f t="shared" si="1"/>
        <v>5.3555195180850362E-2</v>
      </c>
      <c r="F60" s="2">
        <v>5359.5000930292899</v>
      </c>
      <c r="G60" s="2">
        <v>257954.75804953059</v>
      </c>
      <c r="H60" s="9">
        <f t="shared" si="2"/>
        <v>1.2693861320861466</v>
      </c>
      <c r="I60" s="20">
        <v>121238.7362832794</v>
      </c>
    </row>
    <row r="61" spans="1:9" ht="13.5" x14ac:dyDescent="0.25">
      <c r="A61" s="8" t="s">
        <v>84</v>
      </c>
      <c r="B61" s="3" t="s">
        <v>85</v>
      </c>
      <c r="C61" s="2">
        <v>96.955067831208368</v>
      </c>
      <c r="D61" s="2">
        <v>64147.282354792253</v>
      </c>
      <c r="E61" s="2">
        <f t="shared" si="1"/>
        <v>6.6161866305398234E-2</v>
      </c>
      <c r="F61" s="2">
        <v>31968.595935998172</v>
      </c>
      <c r="G61" s="2">
        <v>84122.117072940135</v>
      </c>
      <c r="H61" s="9">
        <f t="shared" si="2"/>
        <v>8.6764022711417782E-2</v>
      </c>
      <c r="I61" s="20">
        <v>40151.435459578737</v>
      </c>
    </row>
    <row r="62" spans="1:9" ht="13.5" x14ac:dyDescent="0.25">
      <c r="A62" s="8" t="s">
        <v>86</v>
      </c>
      <c r="B62" s="3" t="s">
        <v>87</v>
      </c>
      <c r="C62" s="2">
        <v>52.14181103909123</v>
      </c>
      <c r="D62" s="2">
        <v>35976.183590169647</v>
      </c>
      <c r="E62" s="2">
        <f t="shared" si="1"/>
        <v>6.8996804816000637E-2</v>
      </c>
      <c r="F62" s="2">
        <v>18773.672544651869</v>
      </c>
      <c r="G62" s="2">
        <v>1286.0612454887771</v>
      </c>
      <c r="H62" s="9">
        <f t="shared" si="2"/>
        <v>2.4664683099031681E-3</v>
      </c>
      <c r="I62" s="20">
        <v>681.61246010905177</v>
      </c>
    </row>
    <row r="63" spans="1:9" ht="13.5" x14ac:dyDescent="0.25">
      <c r="A63" s="8" t="s">
        <v>88</v>
      </c>
      <c r="B63" s="3" t="s">
        <v>89</v>
      </c>
      <c r="C63" s="2">
        <v>14.37164509293777</v>
      </c>
      <c r="D63" s="2">
        <v>81.726930885919998</v>
      </c>
      <c r="E63" s="2">
        <f t="shared" si="1"/>
        <v>5.6866788984429224E-4</v>
      </c>
      <c r="F63" s="2">
        <v>43.315273369540002</v>
      </c>
      <c r="G63" s="2">
        <v>11403.252931040141</v>
      </c>
      <c r="H63" s="9">
        <f t="shared" si="2"/>
        <v>7.9345494947156064E-2</v>
      </c>
      <c r="I63" s="20">
        <v>5359.5288775888639</v>
      </c>
    </row>
    <row r="64" spans="1:9" ht="13.5" x14ac:dyDescent="0.25">
      <c r="A64" s="8" t="s">
        <v>90</v>
      </c>
      <c r="B64" s="3" t="s">
        <v>91</v>
      </c>
      <c r="C64" s="2">
        <v>174.37769036082469</v>
      </c>
      <c r="D64" s="2">
        <v>548331.42331412982</v>
      </c>
      <c r="E64" s="2">
        <f t="shared" si="1"/>
        <v>0.31445044499644137</v>
      </c>
      <c r="F64" s="2">
        <v>272229.03600722848</v>
      </c>
      <c r="G64" s="2">
        <v>858293.79257946229</v>
      </c>
      <c r="H64" s="9">
        <f t="shared" si="2"/>
        <v>0.49220389993895963</v>
      </c>
      <c r="I64" s="20">
        <v>424903.56362178241</v>
      </c>
    </row>
    <row r="65" spans="1:9" ht="13.5" x14ac:dyDescent="0.25">
      <c r="A65" s="8" t="s">
        <v>92</v>
      </c>
      <c r="B65" s="3" t="s">
        <v>360</v>
      </c>
      <c r="C65" s="2">
        <v>139.63696045467631</v>
      </c>
      <c r="D65" s="2">
        <v>78983.029374376347</v>
      </c>
      <c r="E65" s="2">
        <f t="shared" si="1"/>
        <v>5.6563125634643739E-2</v>
      </c>
      <c r="F65" s="2">
        <v>41645.218640121217</v>
      </c>
      <c r="G65" s="2">
        <v>178919.77366935179</v>
      </c>
      <c r="H65" s="9">
        <f t="shared" si="2"/>
        <v>0.12813210276617701</v>
      </c>
      <c r="I65" s="20">
        <v>94336.803351840266</v>
      </c>
    </row>
    <row r="66" spans="1:9" ht="13.5" x14ac:dyDescent="0.25">
      <c r="A66" s="8" t="s">
        <v>93</v>
      </c>
      <c r="B66" s="3" t="s">
        <v>94</v>
      </c>
      <c r="C66" s="2">
        <v>15.068758910181449</v>
      </c>
      <c r="D66" s="2">
        <v>20582.50699658936</v>
      </c>
      <c r="E66" s="2">
        <f t="shared" si="1"/>
        <v>0.13659059196097734</v>
      </c>
      <c r="F66" s="2">
        <v>9013.7638480411115</v>
      </c>
      <c r="G66" s="2">
        <v>6115.296601948723</v>
      </c>
      <c r="H66" s="9">
        <f t="shared" si="2"/>
        <v>4.0582616248620342E-2</v>
      </c>
      <c r="I66" s="20">
        <v>3241.1071990328228</v>
      </c>
    </row>
    <row r="67" spans="1:9" ht="13.5" x14ac:dyDescent="0.25">
      <c r="A67" s="8" t="s">
        <v>95</v>
      </c>
      <c r="B67" s="3" t="s">
        <v>96</v>
      </c>
      <c r="C67" s="2">
        <v>124.8906205992746</v>
      </c>
      <c r="D67" s="2">
        <v>60471.669265294811</v>
      </c>
      <c r="E67" s="2">
        <f t="shared" si="1"/>
        <v>4.8419704358203863E-2</v>
      </c>
      <c r="F67" s="2">
        <v>32231.548951725988</v>
      </c>
      <c r="G67" s="2">
        <v>555264.95287700603</v>
      </c>
      <c r="H67" s="9">
        <f t="shared" si="2"/>
        <v>0.44460100383249374</v>
      </c>
      <c r="I67" s="20">
        <v>292062.6850093251</v>
      </c>
    </row>
    <row r="68" spans="1:9" ht="13.5" x14ac:dyDescent="0.25">
      <c r="A68" s="8" t="s">
        <v>97</v>
      </c>
      <c r="B68" s="3" t="s">
        <v>98</v>
      </c>
      <c r="C68" s="2">
        <v>2.3841627788817421</v>
      </c>
      <c r="D68" s="2"/>
      <c r="E68" s="2"/>
      <c r="F68" s="2"/>
      <c r="G68" s="2"/>
      <c r="H68" s="9"/>
      <c r="I68" s="20"/>
    </row>
    <row r="69" spans="1:9" ht="13.5" x14ac:dyDescent="0.25">
      <c r="A69" s="8" t="s">
        <v>99</v>
      </c>
      <c r="B69" s="3" t="s">
        <v>100</v>
      </c>
      <c r="C69" s="2">
        <v>143.6909884162429</v>
      </c>
      <c r="D69" s="2">
        <v>126493.1258138073</v>
      </c>
      <c r="E69" s="2">
        <f t="shared" ref="E69:E131" si="3">D69/(C69*1000000)*100</f>
        <v>8.8031356181769049E-2</v>
      </c>
      <c r="F69" s="2">
        <v>63318.428406083651</v>
      </c>
      <c r="G69" s="2">
        <v>6744.1127845087613</v>
      </c>
      <c r="H69" s="9">
        <f t="shared" ref="H69:H131" si="4">G69/(C69*1000000)*100</f>
        <v>4.6934834667379903E-3</v>
      </c>
      <c r="I69" s="20">
        <v>3169.7330087191181</v>
      </c>
    </row>
    <row r="70" spans="1:9" ht="13.5" x14ac:dyDescent="0.25">
      <c r="A70" s="8" t="s">
        <v>101</v>
      </c>
      <c r="B70" s="3" t="s">
        <v>102</v>
      </c>
      <c r="C70" s="2">
        <v>80.376367555980408</v>
      </c>
      <c r="D70" s="2">
        <v>1783114.635271138</v>
      </c>
      <c r="E70" s="2">
        <f t="shared" si="3"/>
        <v>2.2184563566265134</v>
      </c>
      <c r="F70" s="2">
        <v>1155339.455760685</v>
      </c>
      <c r="G70" s="2">
        <v>3541.461611261338</v>
      </c>
      <c r="H70" s="9">
        <f t="shared" si="4"/>
        <v>4.406098109366271E-3</v>
      </c>
      <c r="I70" s="20">
        <v>1876.97465396851</v>
      </c>
    </row>
    <row r="71" spans="1:9" ht="14.25" thickBot="1" x14ac:dyDescent="0.3">
      <c r="A71" s="21" t="s">
        <v>103</v>
      </c>
      <c r="B71" s="22" t="s">
        <v>104</v>
      </c>
      <c r="C71" s="23">
        <v>51.988929555173101</v>
      </c>
      <c r="D71" s="23">
        <v>15130.44824381406</v>
      </c>
      <c r="E71" s="23">
        <f t="shared" si="3"/>
        <v>2.9103211728483305E-2</v>
      </c>
      <c r="F71" s="23">
        <v>7726.8696665155294</v>
      </c>
      <c r="G71" s="23"/>
      <c r="H71" s="24"/>
      <c r="I71" s="25"/>
    </row>
    <row r="72" spans="1:9" ht="13.5" x14ac:dyDescent="0.25">
      <c r="A72" s="4" t="s">
        <v>105</v>
      </c>
      <c r="B72" s="5" t="s">
        <v>361</v>
      </c>
      <c r="C72" s="6">
        <v>5.3237440541338694</v>
      </c>
      <c r="D72" s="6">
        <v>20387.81106473623</v>
      </c>
      <c r="E72" s="6">
        <f t="shared" si="3"/>
        <v>0.38296001568492316</v>
      </c>
      <c r="F72" s="6">
        <v>10695.56697362572</v>
      </c>
      <c r="G72" s="6">
        <v>286059.98881578998</v>
      </c>
      <c r="H72" s="6">
        <f t="shared" si="4"/>
        <v>5.3732859038117233</v>
      </c>
      <c r="I72" s="7">
        <v>151448.83564280451</v>
      </c>
    </row>
    <row r="73" spans="1:9" ht="13.5" x14ac:dyDescent="0.25">
      <c r="A73" s="8" t="s">
        <v>106</v>
      </c>
      <c r="B73" s="3" t="s">
        <v>488</v>
      </c>
      <c r="C73" s="2">
        <v>230.9528558312108</v>
      </c>
      <c r="D73" s="2">
        <v>596185.50094406493</v>
      </c>
      <c r="E73" s="2">
        <f t="shared" si="3"/>
        <v>0.25814164488175029</v>
      </c>
      <c r="F73" s="2">
        <v>288252.12769924127</v>
      </c>
      <c r="G73" s="2">
        <v>13717578.815584941</v>
      </c>
      <c r="H73" s="2">
        <f t="shared" si="4"/>
        <v>5.9395579960311355</v>
      </c>
      <c r="I73" s="9">
        <v>6680865.1364198448</v>
      </c>
    </row>
    <row r="74" spans="1:9" ht="13.5" x14ac:dyDescent="0.25">
      <c r="A74" s="8" t="s">
        <v>107</v>
      </c>
      <c r="B74" s="3" t="s">
        <v>108</v>
      </c>
      <c r="C74" s="2">
        <v>67.500207603033331</v>
      </c>
      <c r="D74" s="2">
        <v>28701.98733573937</v>
      </c>
      <c r="E74" s="2">
        <f t="shared" si="3"/>
        <v>4.2521331940984362E-2</v>
      </c>
      <c r="F74" s="2">
        <v>12693.57449219322</v>
      </c>
      <c r="G74" s="2">
        <v>2105197.7049812069</v>
      </c>
      <c r="H74" s="2">
        <f t="shared" si="4"/>
        <v>3.1188018225985474</v>
      </c>
      <c r="I74" s="9">
        <v>1077863.182276394</v>
      </c>
    </row>
    <row r="75" spans="1:9" ht="13.5" x14ac:dyDescent="0.25">
      <c r="A75" s="8" t="s">
        <v>109</v>
      </c>
      <c r="B75" s="3" t="s">
        <v>110</v>
      </c>
      <c r="C75" s="2">
        <v>92.647349862216899</v>
      </c>
      <c r="D75" s="2">
        <v>755776.31717889989</v>
      </c>
      <c r="E75" s="2">
        <f t="shared" si="3"/>
        <v>0.81575600198265119</v>
      </c>
      <c r="F75" s="2">
        <v>370193.65495618281</v>
      </c>
      <c r="G75" s="2">
        <v>10281290.762884829</v>
      </c>
      <c r="H75" s="2">
        <f t="shared" si="4"/>
        <v>11.097231359747406</v>
      </c>
      <c r="I75" s="9">
        <v>5035482.7404913213</v>
      </c>
    </row>
    <row r="76" spans="1:9" ht="13.5" x14ac:dyDescent="0.25">
      <c r="A76" s="8" t="s">
        <v>111</v>
      </c>
      <c r="B76" s="3" t="s">
        <v>112</v>
      </c>
      <c r="C76" s="2">
        <v>85.386660396595374</v>
      </c>
      <c r="D76" s="2">
        <v>670493.85266305017</v>
      </c>
      <c r="E76" s="2">
        <f t="shared" si="3"/>
        <v>0.78524426362245303</v>
      </c>
      <c r="F76" s="2">
        <v>324383.74983606278</v>
      </c>
      <c r="G76" s="2">
        <v>4273773.530876535</v>
      </c>
      <c r="H76" s="2">
        <f t="shared" si="4"/>
        <v>5.0052004739688165</v>
      </c>
      <c r="I76" s="9">
        <v>2161760.0424979869</v>
      </c>
    </row>
    <row r="77" spans="1:9" ht="13.5" x14ac:dyDescent="0.25">
      <c r="A77" s="8" t="s">
        <v>113</v>
      </c>
      <c r="B77" s="3" t="s">
        <v>114</v>
      </c>
      <c r="C77" s="2">
        <v>86.395877950064119</v>
      </c>
      <c r="D77" s="2">
        <v>781296.07858811854</v>
      </c>
      <c r="E77" s="2">
        <f t="shared" si="3"/>
        <v>0.9043210129072351</v>
      </c>
      <c r="F77" s="2">
        <v>367385.4778705677</v>
      </c>
      <c r="G77" s="2">
        <v>7200393.4610855021</v>
      </c>
      <c r="H77" s="2">
        <f t="shared" si="4"/>
        <v>8.334186343065177</v>
      </c>
      <c r="I77" s="9">
        <v>3557637.2899779282</v>
      </c>
    </row>
    <row r="78" spans="1:9" ht="13.5" x14ac:dyDescent="0.25">
      <c r="A78" s="8" t="s">
        <v>115</v>
      </c>
      <c r="B78" s="3" t="s">
        <v>116</v>
      </c>
      <c r="C78" s="2">
        <v>9.8470605379793152</v>
      </c>
      <c r="D78" s="2">
        <v>2990.27965169959</v>
      </c>
      <c r="E78" s="2">
        <f t="shared" si="3"/>
        <v>3.0367231319095918E-2</v>
      </c>
      <c r="F78" s="2">
        <v>1405.43143629881</v>
      </c>
      <c r="G78" s="2">
        <v>2228006.0896848538</v>
      </c>
      <c r="H78" s="2">
        <f t="shared" si="4"/>
        <v>22.626103303535245</v>
      </c>
      <c r="I78" s="9">
        <v>1065493.6597051891</v>
      </c>
    </row>
    <row r="79" spans="1:9" ht="13.5" x14ac:dyDescent="0.25">
      <c r="A79" s="8" t="s">
        <v>117</v>
      </c>
      <c r="B79" s="3" t="s">
        <v>118</v>
      </c>
      <c r="C79" s="2">
        <v>92.684890284088965</v>
      </c>
      <c r="D79" s="2">
        <v>391525.61825140292</v>
      </c>
      <c r="E79" s="2">
        <f t="shared" si="3"/>
        <v>0.42242658652487541</v>
      </c>
      <c r="F79" s="2">
        <v>186789.0967894161</v>
      </c>
      <c r="G79" s="2">
        <v>14168116.360838469</v>
      </c>
      <c r="H79" s="2">
        <f t="shared" si="4"/>
        <v>15.286328027590795</v>
      </c>
      <c r="I79" s="9">
        <v>6798379.073145899</v>
      </c>
    </row>
    <row r="80" spans="1:9" ht="14.25" thickBot="1" x14ac:dyDescent="0.3">
      <c r="A80" s="10" t="s">
        <v>119</v>
      </c>
      <c r="B80" s="11" t="s">
        <v>120</v>
      </c>
      <c r="C80" s="12">
        <v>73.270943992890011</v>
      </c>
      <c r="D80" s="12">
        <v>63459.949596324972</v>
      </c>
      <c r="E80" s="12">
        <f t="shared" si="3"/>
        <v>8.6609979533610118E-2</v>
      </c>
      <c r="F80" s="12">
        <v>30161.46061355999</v>
      </c>
      <c r="G80" s="12">
        <v>6101043.3887044638</v>
      </c>
      <c r="H80" s="12">
        <f t="shared" si="4"/>
        <v>8.3266886656960359</v>
      </c>
      <c r="I80" s="13">
        <v>2999144.106386194</v>
      </c>
    </row>
    <row r="81" spans="1:9" ht="13.5" x14ac:dyDescent="0.25">
      <c r="A81" s="4" t="s">
        <v>121</v>
      </c>
      <c r="B81" s="5" t="s">
        <v>122</v>
      </c>
      <c r="C81" s="6">
        <v>16.124026581168199</v>
      </c>
      <c r="D81" s="6">
        <v>58964.012008661834</v>
      </c>
      <c r="E81" s="6">
        <f t="shared" si="3"/>
        <v>0.36569036717867931</v>
      </c>
      <c r="F81" s="6">
        <v>31250.926364590781</v>
      </c>
      <c r="G81" s="6">
        <v>421302.15560555027</v>
      </c>
      <c r="H81" s="6">
        <f t="shared" si="4"/>
        <v>2.6128842785312907</v>
      </c>
      <c r="I81" s="7">
        <v>221305.61871866591</v>
      </c>
    </row>
    <row r="82" spans="1:9" ht="13.5" x14ac:dyDescent="0.25">
      <c r="A82" s="8" t="s">
        <v>123</v>
      </c>
      <c r="B82" s="3" t="s">
        <v>124</v>
      </c>
      <c r="C82" s="2">
        <v>20.721462829180581</v>
      </c>
      <c r="D82" s="2">
        <v>22968.273708778801</v>
      </c>
      <c r="E82" s="2">
        <f t="shared" si="3"/>
        <v>0.11084291634292438</v>
      </c>
      <c r="F82" s="2">
        <v>10795.08864312603</v>
      </c>
      <c r="G82" s="2"/>
      <c r="H82" s="2"/>
      <c r="I82" s="9"/>
    </row>
    <row r="83" spans="1:9" ht="13.5" x14ac:dyDescent="0.25">
      <c r="A83" s="8" t="s">
        <v>125</v>
      </c>
      <c r="B83" s="3" t="s">
        <v>362</v>
      </c>
      <c r="C83" s="2">
        <v>8.5594057503842897</v>
      </c>
      <c r="D83" s="2">
        <v>14393.53620851979</v>
      </c>
      <c r="E83" s="2">
        <f t="shared" si="3"/>
        <v>0.16816046146513811</v>
      </c>
      <c r="F83" s="2">
        <v>6764.9620180043003</v>
      </c>
      <c r="G83" s="2">
        <v>96370.71082976849</v>
      </c>
      <c r="H83" s="2">
        <f t="shared" si="4"/>
        <v>1.1259042232627161</v>
      </c>
      <c r="I83" s="9">
        <v>51076.476739777303</v>
      </c>
    </row>
    <row r="84" spans="1:9" ht="13.5" x14ac:dyDescent="0.25">
      <c r="A84" s="8" t="s">
        <v>126</v>
      </c>
      <c r="B84" s="3" t="s">
        <v>363</v>
      </c>
      <c r="C84" s="2">
        <v>95.995327249407339</v>
      </c>
      <c r="D84" s="2">
        <v>90709.257868533983</v>
      </c>
      <c r="E84" s="2">
        <f t="shared" si="3"/>
        <v>9.4493409697807992E-2</v>
      </c>
      <c r="F84" s="2">
        <v>43322.879836725231</v>
      </c>
      <c r="G84" s="2">
        <v>289861.64146154257</v>
      </c>
      <c r="H84" s="2">
        <f t="shared" si="4"/>
        <v>0.30195390730680816</v>
      </c>
      <c r="I84" s="9">
        <v>145850.46937188771</v>
      </c>
    </row>
    <row r="85" spans="1:9" ht="13.5" x14ac:dyDescent="0.25">
      <c r="A85" s="8" t="s">
        <v>127</v>
      </c>
      <c r="B85" s="3" t="s">
        <v>364</v>
      </c>
      <c r="C85" s="2">
        <v>142.4082922007178</v>
      </c>
      <c r="D85" s="2">
        <v>601525.44091706467</v>
      </c>
      <c r="E85" s="2">
        <f t="shared" si="3"/>
        <v>0.42239495440984764</v>
      </c>
      <c r="F85" s="2">
        <v>295528.75773818092</v>
      </c>
      <c r="G85" s="2">
        <v>1468722.364819899</v>
      </c>
      <c r="H85" s="2">
        <f t="shared" si="4"/>
        <v>1.0313460979855047</v>
      </c>
      <c r="I85" s="9">
        <v>733647.6521444883</v>
      </c>
    </row>
    <row r="86" spans="1:9" ht="13.5" x14ac:dyDescent="0.25">
      <c r="A86" s="8" t="s">
        <v>128</v>
      </c>
      <c r="B86" s="3" t="s">
        <v>365</v>
      </c>
      <c r="C86" s="2">
        <v>20.29631161066467</v>
      </c>
      <c r="D86" s="2">
        <v>58800.284215779087</v>
      </c>
      <c r="E86" s="2">
        <f t="shared" si="3"/>
        <v>0.28970921093309659</v>
      </c>
      <c r="F86" s="2">
        <v>29604.110828408691</v>
      </c>
      <c r="G86" s="2">
        <v>203493.42598549061</v>
      </c>
      <c r="H86" s="2">
        <f t="shared" si="4"/>
        <v>1.0026128386724475</v>
      </c>
      <c r="I86" s="9">
        <v>107102.8726541608</v>
      </c>
    </row>
    <row r="87" spans="1:9" ht="13.5" x14ac:dyDescent="0.25">
      <c r="A87" s="8" t="s">
        <v>129</v>
      </c>
      <c r="B87" s="3" t="s">
        <v>366</v>
      </c>
      <c r="C87" s="2">
        <v>26.830463304417421</v>
      </c>
      <c r="D87" s="2">
        <v>25761.836966406099</v>
      </c>
      <c r="E87" s="2">
        <f t="shared" si="3"/>
        <v>9.601711559771918E-2</v>
      </c>
      <c r="F87" s="2">
        <v>13018.25611387458</v>
      </c>
      <c r="G87" s="2">
        <v>99790.748964452738</v>
      </c>
      <c r="H87" s="2">
        <f t="shared" si="4"/>
        <v>0.37193077075200187</v>
      </c>
      <c r="I87" s="9">
        <v>46955.419856118708</v>
      </c>
    </row>
    <row r="88" spans="1:9" ht="13.5" x14ac:dyDescent="0.25">
      <c r="A88" s="8" t="s">
        <v>130</v>
      </c>
      <c r="B88" s="3" t="s">
        <v>131</v>
      </c>
      <c r="C88" s="2">
        <v>47.90148238801455</v>
      </c>
      <c r="D88" s="2">
        <v>127707.1753865638</v>
      </c>
      <c r="E88" s="2">
        <f t="shared" si="3"/>
        <v>0.26660380643776793</v>
      </c>
      <c r="F88" s="2">
        <v>63335.658227213753</v>
      </c>
      <c r="G88" s="2">
        <v>173926.60905525091</v>
      </c>
      <c r="H88" s="2">
        <f t="shared" si="4"/>
        <v>0.36309233114415929</v>
      </c>
      <c r="I88" s="9">
        <v>90054.364072416269</v>
      </c>
    </row>
    <row r="89" spans="1:9" ht="14.25" thickBot="1" x14ac:dyDescent="0.3">
      <c r="A89" s="10" t="s">
        <v>132</v>
      </c>
      <c r="B89" s="11" t="s">
        <v>367</v>
      </c>
      <c r="C89" s="12">
        <v>49.495691850077911</v>
      </c>
      <c r="D89" s="12">
        <v>87315.071506499895</v>
      </c>
      <c r="E89" s="12">
        <f t="shared" si="3"/>
        <v>0.17640943735260153</v>
      </c>
      <c r="F89" s="12">
        <v>42769.351928945362</v>
      </c>
      <c r="G89" s="12">
        <v>156816.70561277811</v>
      </c>
      <c r="H89" s="12">
        <f t="shared" si="4"/>
        <v>0.31682900016384208</v>
      </c>
      <c r="I89" s="13">
        <v>76482.39879991443</v>
      </c>
    </row>
    <row r="90" spans="1:9" ht="13.5" x14ac:dyDescent="0.25">
      <c r="A90" s="4" t="s">
        <v>133</v>
      </c>
      <c r="B90" s="5" t="s">
        <v>368</v>
      </c>
      <c r="C90" s="6">
        <v>40.764654308222589</v>
      </c>
      <c r="D90" s="6">
        <v>65760.042890656739</v>
      </c>
      <c r="E90" s="6">
        <f t="shared" si="3"/>
        <v>0.1613163266231657</v>
      </c>
      <c r="F90" s="6">
        <v>30907.22015860867</v>
      </c>
      <c r="G90" s="6">
        <v>1620793.9625448619</v>
      </c>
      <c r="H90" s="6">
        <f t="shared" si="4"/>
        <v>3.9759786757665045</v>
      </c>
      <c r="I90" s="7">
        <v>797546.95670568792</v>
      </c>
    </row>
    <row r="91" spans="1:9" ht="13.5" x14ac:dyDescent="0.25">
      <c r="A91" s="8" t="s">
        <v>134</v>
      </c>
      <c r="B91" s="3" t="s">
        <v>369</v>
      </c>
      <c r="C91" s="2">
        <v>289.80248503485348</v>
      </c>
      <c r="D91" s="2">
        <v>357609.99046846951</v>
      </c>
      <c r="E91" s="2">
        <f t="shared" si="3"/>
        <v>0.12339783436482993</v>
      </c>
      <c r="F91" s="2">
        <v>174089.98847294669</v>
      </c>
      <c r="G91" s="2">
        <v>8003421.8828779496</v>
      </c>
      <c r="H91" s="2">
        <f t="shared" si="4"/>
        <v>2.7616815921766191</v>
      </c>
      <c r="I91" s="9">
        <v>4045496.7935042861</v>
      </c>
    </row>
    <row r="92" spans="1:9" ht="13.5" x14ac:dyDescent="0.25">
      <c r="A92" s="8" t="s">
        <v>135</v>
      </c>
      <c r="B92" s="3" t="s">
        <v>370</v>
      </c>
      <c r="C92" s="2">
        <v>216.63030216914069</v>
      </c>
      <c r="D92" s="2">
        <v>4782605.265536271</v>
      </c>
      <c r="E92" s="2">
        <f t="shared" si="3"/>
        <v>2.2077268127531422</v>
      </c>
      <c r="F92" s="2">
        <v>2252947.7624025922</v>
      </c>
      <c r="G92" s="2">
        <v>6134191.961397144</v>
      </c>
      <c r="H92" s="2">
        <f t="shared" si="4"/>
        <v>2.8316407723088006</v>
      </c>
      <c r="I92" s="9">
        <v>3002376.7575267302</v>
      </c>
    </row>
    <row r="93" spans="1:9" ht="13.5" x14ac:dyDescent="0.25">
      <c r="A93" s="8" t="s">
        <v>136</v>
      </c>
      <c r="B93" s="3" t="s">
        <v>371</v>
      </c>
      <c r="C93" s="2">
        <v>13.54088836865912</v>
      </c>
      <c r="D93" s="2">
        <v>1441301.206490777</v>
      </c>
      <c r="E93" s="2">
        <f t="shared" si="3"/>
        <v>10.644066823759667</v>
      </c>
      <c r="F93" s="2">
        <v>677411.56705066515</v>
      </c>
      <c r="G93" s="2">
        <v>1465053.4757989519</v>
      </c>
      <c r="H93" s="2">
        <f t="shared" si="4"/>
        <v>10.819478278765459</v>
      </c>
      <c r="I93" s="9">
        <v>755942.30995639798</v>
      </c>
    </row>
    <row r="94" spans="1:9" ht="14.25" thickBot="1" x14ac:dyDescent="0.3">
      <c r="A94" s="10" t="s">
        <v>137</v>
      </c>
      <c r="B94" s="11" t="s">
        <v>372</v>
      </c>
      <c r="C94" s="12">
        <v>150.88967246900251</v>
      </c>
      <c r="D94" s="12">
        <v>4116657.1952448189</v>
      </c>
      <c r="E94" s="12">
        <f t="shared" si="3"/>
        <v>2.728256432586869</v>
      </c>
      <c r="F94" s="12">
        <v>1965086.1688557491</v>
      </c>
      <c r="G94" s="12">
        <v>21206599.467452191</v>
      </c>
      <c r="H94" s="12">
        <f t="shared" si="4"/>
        <v>14.054374378610103</v>
      </c>
      <c r="I94" s="13">
        <v>10702653.29604337</v>
      </c>
    </row>
    <row r="95" spans="1:9" ht="13.5" x14ac:dyDescent="0.25">
      <c r="A95" s="4" t="s">
        <v>138</v>
      </c>
      <c r="B95" s="5" t="s">
        <v>489</v>
      </c>
      <c r="C95" s="6">
        <v>6.6290758136442571</v>
      </c>
      <c r="D95" s="6">
        <v>18051.101223903941</v>
      </c>
      <c r="E95" s="6">
        <f t="shared" si="3"/>
        <v>0.27230192761938798</v>
      </c>
      <c r="F95" s="6">
        <v>8354.426939937588</v>
      </c>
      <c r="G95" s="6">
        <v>64378.743541756317</v>
      </c>
      <c r="H95" s="6">
        <f t="shared" si="4"/>
        <v>0.97115714696231303</v>
      </c>
      <c r="I95" s="7">
        <v>32624.826675961871</v>
      </c>
    </row>
    <row r="96" spans="1:9" ht="13.5" x14ac:dyDescent="0.25">
      <c r="A96" s="8" t="s">
        <v>139</v>
      </c>
      <c r="B96" s="3" t="s">
        <v>140</v>
      </c>
      <c r="C96" s="2">
        <v>60.033449680249618</v>
      </c>
      <c r="D96" s="2">
        <v>64596.499487248271</v>
      </c>
      <c r="E96" s="2">
        <f t="shared" si="3"/>
        <v>0.10760084558075937</v>
      </c>
      <c r="F96" s="2">
        <v>31619.99959640075</v>
      </c>
      <c r="G96" s="2">
        <v>287471.99241007131</v>
      </c>
      <c r="H96" s="2">
        <f t="shared" si="4"/>
        <v>0.47885302933815355</v>
      </c>
      <c r="I96" s="9">
        <v>149608.73899188929</v>
      </c>
    </row>
    <row r="97" spans="1:9" ht="13.5" x14ac:dyDescent="0.25">
      <c r="A97" s="8" t="s">
        <v>141</v>
      </c>
      <c r="B97" s="3" t="s">
        <v>490</v>
      </c>
      <c r="C97" s="2">
        <v>8.0458970935451291</v>
      </c>
      <c r="D97" s="2">
        <v>10030.616401352359</v>
      </c>
      <c r="E97" s="2">
        <f t="shared" si="3"/>
        <v>0.12466747069633148</v>
      </c>
      <c r="F97" s="2">
        <v>4761.9501586775114</v>
      </c>
      <c r="G97" s="2">
        <v>10158.24497090401</v>
      </c>
      <c r="H97" s="2">
        <f t="shared" si="4"/>
        <v>0.12625372724507658</v>
      </c>
      <c r="I97" s="9">
        <v>4774.3751363248839</v>
      </c>
    </row>
    <row r="98" spans="1:9" ht="13.5" x14ac:dyDescent="0.25">
      <c r="A98" s="8" t="s">
        <v>142</v>
      </c>
      <c r="B98" s="3" t="s">
        <v>143</v>
      </c>
      <c r="C98" s="2">
        <v>122.28077873455931</v>
      </c>
      <c r="D98" s="2">
        <v>147540.10797725161</v>
      </c>
      <c r="E98" s="2">
        <f t="shared" si="3"/>
        <v>0.12065682726597933</v>
      </c>
      <c r="F98" s="2">
        <v>74275.562101897012</v>
      </c>
      <c r="G98" s="2">
        <v>341289.96565741592</v>
      </c>
      <c r="H98" s="2">
        <f t="shared" si="4"/>
        <v>0.27910352648168052</v>
      </c>
      <c r="I98" s="9">
        <v>166651.57070117461</v>
      </c>
    </row>
    <row r="99" spans="1:9" ht="13.5" x14ac:dyDescent="0.25">
      <c r="A99" s="8" t="s">
        <v>144</v>
      </c>
      <c r="B99" s="3" t="s">
        <v>491</v>
      </c>
      <c r="C99" s="2">
        <v>16.641313960985059</v>
      </c>
      <c r="D99" s="2">
        <v>40942.589308665032</v>
      </c>
      <c r="E99" s="2">
        <f t="shared" si="3"/>
        <v>0.24602978709886378</v>
      </c>
      <c r="F99" s="2">
        <v>19503.271967731958</v>
      </c>
      <c r="G99" s="2">
        <v>446331.31904092868</v>
      </c>
      <c r="H99" s="2">
        <f t="shared" si="4"/>
        <v>2.6820677747402386</v>
      </c>
      <c r="I99" s="9">
        <v>216987.99593308449</v>
      </c>
    </row>
    <row r="100" spans="1:9" ht="13.5" x14ac:dyDescent="0.25">
      <c r="A100" s="8" t="s">
        <v>145</v>
      </c>
      <c r="B100" s="3" t="s">
        <v>146</v>
      </c>
      <c r="C100" s="2">
        <v>223.51951753313199</v>
      </c>
      <c r="D100" s="2">
        <v>439238.23645173531</v>
      </c>
      <c r="E100" s="2">
        <f t="shared" si="3"/>
        <v>0.19651001456131348</v>
      </c>
      <c r="F100" s="2">
        <v>213461.8615103811</v>
      </c>
      <c r="G100" s="2">
        <v>2727752.0125521328</v>
      </c>
      <c r="H100" s="2">
        <f t="shared" si="4"/>
        <v>1.2203641286706886</v>
      </c>
      <c r="I100" s="9">
        <v>1364983.8619433511</v>
      </c>
    </row>
    <row r="101" spans="1:9" ht="13.5" x14ac:dyDescent="0.25">
      <c r="A101" s="8" t="s">
        <v>147</v>
      </c>
      <c r="B101" s="3" t="s">
        <v>492</v>
      </c>
      <c r="C101" s="2">
        <v>14.660966968356091</v>
      </c>
      <c r="D101" s="2">
        <v>417.28166381315998</v>
      </c>
      <c r="E101" s="2">
        <f t="shared" si="3"/>
        <v>2.8462083347831802E-3</v>
      </c>
      <c r="F101" s="2">
        <v>196.12238199218999</v>
      </c>
      <c r="G101" s="2">
        <v>0.39618959178915297</v>
      </c>
      <c r="H101" s="2">
        <f t="shared" si="4"/>
        <v>2.7023428443995538E-6</v>
      </c>
      <c r="I101" s="9">
        <v>0.186209108140902</v>
      </c>
    </row>
    <row r="102" spans="1:9" ht="13.5" x14ac:dyDescent="0.25">
      <c r="A102" s="8" t="s">
        <v>148</v>
      </c>
      <c r="B102" s="3" t="s">
        <v>149</v>
      </c>
      <c r="C102" s="2">
        <v>171.8750277130591</v>
      </c>
      <c r="D102" s="2">
        <v>2418557.4883500608</v>
      </c>
      <c r="E102" s="2">
        <f t="shared" si="3"/>
        <v>1.4071604936045625</v>
      </c>
      <c r="F102" s="2">
        <v>1377821.1677306569</v>
      </c>
      <c r="G102" s="2">
        <v>170382.06984105849</v>
      </c>
      <c r="H102" s="2">
        <f t="shared" si="4"/>
        <v>9.9131370105439001E-2</v>
      </c>
      <c r="I102" s="9">
        <v>90057.840108363176</v>
      </c>
    </row>
    <row r="103" spans="1:9" ht="13.5" x14ac:dyDescent="0.25">
      <c r="A103" s="8" t="s">
        <v>150</v>
      </c>
      <c r="B103" s="3" t="s">
        <v>493</v>
      </c>
      <c r="C103" s="2">
        <v>7.2190200378373168</v>
      </c>
      <c r="D103" s="2">
        <v>4153.24349893216</v>
      </c>
      <c r="E103" s="2">
        <f t="shared" si="3"/>
        <v>5.7531956929938011E-2</v>
      </c>
      <c r="F103" s="2">
        <v>2013.9568033176399</v>
      </c>
      <c r="G103" s="2">
        <v>88031.82459048985</v>
      </c>
      <c r="H103" s="2">
        <f t="shared" si="4"/>
        <v>1.219442862453427</v>
      </c>
      <c r="I103" s="9">
        <v>46656.867032959643</v>
      </c>
    </row>
    <row r="104" spans="1:9" ht="14.25" thickBot="1" x14ac:dyDescent="0.3">
      <c r="A104" s="10" t="s">
        <v>151</v>
      </c>
      <c r="B104" s="11" t="s">
        <v>152</v>
      </c>
      <c r="C104" s="12">
        <v>78.781827508234599</v>
      </c>
      <c r="D104" s="12">
        <v>20426.374989670989</v>
      </c>
      <c r="E104" s="12">
        <f t="shared" si="3"/>
        <v>2.5927775015800361E-2</v>
      </c>
      <c r="F104" s="12">
        <v>9943.5496002444797</v>
      </c>
      <c r="G104" s="12">
        <v>158732.78085602191</v>
      </c>
      <c r="H104" s="12">
        <f t="shared" si="4"/>
        <v>0.20148400446718565</v>
      </c>
      <c r="I104" s="13">
        <v>84072.605742523912</v>
      </c>
    </row>
    <row r="105" spans="1:9" ht="13.5" x14ac:dyDescent="0.25">
      <c r="A105" s="4" t="s">
        <v>153</v>
      </c>
      <c r="B105" s="5" t="s">
        <v>154</v>
      </c>
      <c r="C105" s="6">
        <v>100.8393835433198</v>
      </c>
      <c r="D105" s="6">
        <v>315409.80639220303</v>
      </c>
      <c r="E105" s="6">
        <f t="shared" si="3"/>
        <v>0.31278434606525085</v>
      </c>
      <c r="F105" s="6">
        <v>175702.2641922867</v>
      </c>
      <c r="G105" s="6">
        <v>4361351.6289538834</v>
      </c>
      <c r="H105" s="6">
        <f t="shared" si="4"/>
        <v>4.3250478887351402</v>
      </c>
      <c r="I105" s="7">
        <v>2281037.2542391638</v>
      </c>
    </row>
    <row r="106" spans="1:9" ht="13.5" x14ac:dyDescent="0.25">
      <c r="A106" s="8" t="s">
        <v>155</v>
      </c>
      <c r="B106" s="3" t="s">
        <v>156</v>
      </c>
      <c r="C106" s="2">
        <v>178.52226310359521</v>
      </c>
      <c r="D106" s="2">
        <v>2175831.638819057</v>
      </c>
      <c r="E106" s="2">
        <f t="shared" si="3"/>
        <v>1.2188012861770845</v>
      </c>
      <c r="F106" s="2">
        <v>1072711.6493360531</v>
      </c>
      <c r="G106" s="2">
        <v>5312238.6057766723</v>
      </c>
      <c r="H106" s="2">
        <f t="shared" si="4"/>
        <v>2.9756729011966523</v>
      </c>
      <c r="I106" s="9">
        <v>2599332.8089651158</v>
      </c>
    </row>
    <row r="107" spans="1:9" ht="13.5" x14ac:dyDescent="0.25">
      <c r="A107" s="8" t="s">
        <v>157</v>
      </c>
      <c r="B107" s="3" t="s">
        <v>158</v>
      </c>
      <c r="C107" s="2">
        <v>13.505151205772719</v>
      </c>
      <c r="D107" s="2">
        <v>28247.259433565869</v>
      </c>
      <c r="E107" s="2">
        <f t="shared" si="3"/>
        <v>0.20915914974348226</v>
      </c>
      <c r="F107" s="2">
        <v>13390.88672596166</v>
      </c>
      <c r="G107" s="2">
        <v>1738374.5854695721</v>
      </c>
      <c r="H107" s="2">
        <f t="shared" si="4"/>
        <v>12.871937225897264</v>
      </c>
      <c r="I107" s="9">
        <v>820670.62640309462</v>
      </c>
    </row>
    <row r="108" spans="1:9" ht="14.25" thickBot="1" x14ac:dyDescent="0.3">
      <c r="A108" s="10" t="s">
        <v>159</v>
      </c>
      <c r="B108" s="11" t="s">
        <v>160</v>
      </c>
      <c r="C108" s="12">
        <v>422.00590084607529</v>
      </c>
      <c r="D108" s="12">
        <v>4229243.9631963233</v>
      </c>
      <c r="E108" s="12">
        <f t="shared" si="3"/>
        <v>1.0021764991241011</v>
      </c>
      <c r="F108" s="12">
        <v>2092222.6196928639</v>
      </c>
      <c r="G108" s="12">
        <v>27807807.93585407</v>
      </c>
      <c r="H108" s="12">
        <f t="shared" si="4"/>
        <v>6.5894358064904974</v>
      </c>
      <c r="I108" s="13">
        <v>13618919.88603032</v>
      </c>
    </row>
    <row r="109" spans="1:9" ht="13.5" x14ac:dyDescent="0.25">
      <c r="A109" s="4" t="s">
        <v>161</v>
      </c>
      <c r="B109" s="5" t="s">
        <v>373</v>
      </c>
      <c r="C109" s="6">
        <v>20.95883756880805</v>
      </c>
      <c r="D109" s="6">
        <v>74412.680361127146</v>
      </c>
      <c r="E109" s="6">
        <f t="shared" si="3"/>
        <v>0.35504202042136002</v>
      </c>
      <c r="F109" s="6">
        <v>42169.60081436592</v>
      </c>
      <c r="G109" s="6">
        <v>670075.01874208206</v>
      </c>
      <c r="H109" s="6">
        <f t="shared" si="4"/>
        <v>3.1971001089264601</v>
      </c>
      <c r="I109" s="7">
        <v>369967.3835754926</v>
      </c>
    </row>
    <row r="110" spans="1:9" ht="13.5" x14ac:dyDescent="0.25">
      <c r="A110" s="8" t="s">
        <v>162</v>
      </c>
      <c r="B110" s="3" t="s">
        <v>374</v>
      </c>
      <c r="C110" s="2">
        <v>8.3594216328160051</v>
      </c>
      <c r="D110" s="2">
        <v>2394.7881483279698</v>
      </c>
      <c r="E110" s="2">
        <f t="shared" si="3"/>
        <v>2.8647773177595384E-2</v>
      </c>
      <c r="F110" s="2">
        <v>1211.0645286635199</v>
      </c>
      <c r="G110" s="2">
        <v>163037.38016014721</v>
      </c>
      <c r="H110" s="2">
        <f t="shared" si="4"/>
        <v>1.9503428265912872</v>
      </c>
      <c r="I110" s="9">
        <v>83054.408267634746</v>
      </c>
    </row>
    <row r="111" spans="1:9" ht="13.5" x14ac:dyDescent="0.25">
      <c r="A111" s="8" t="s">
        <v>163</v>
      </c>
      <c r="B111" s="3" t="s">
        <v>375</v>
      </c>
      <c r="C111" s="2">
        <v>138.60172989922759</v>
      </c>
      <c r="D111" s="2">
        <v>87227.97192698557</v>
      </c>
      <c r="E111" s="2">
        <f t="shared" si="3"/>
        <v>6.2934259183060656E-2</v>
      </c>
      <c r="F111" s="2">
        <v>42163.440722498533</v>
      </c>
      <c r="G111" s="2">
        <v>3726366.0755564258</v>
      </c>
      <c r="H111" s="2">
        <f t="shared" si="4"/>
        <v>2.6885422557609737</v>
      </c>
      <c r="I111" s="9">
        <v>1932536.143074496</v>
      </c>
    </row>
    <row r="112" spans="1:9" ht="13.5" x14ac:dyDescent="0.25">
      <c r="A112" s="8" t="s">
        <v>164</v>
      </c>
      <c r="B112" s="3" t="s">
        <v>165</v>
      </c>
      <c r="C112" s="2">
        <v>131.95826295713161</v>
      </c>
      <c r="D112" s="2">
        <v>18262.225085880371</v>
      </c>
      <c r="E112" s="2">
        <f t="shared" si="3"/>
        <v>1.3839394878828541E-2</v>
      </c>
      <c r="F112" s="2">
        <v>8879.2541778748819</v>
      </c>
      <c r="G112" s="2">
        <v>3578964.7983144899</v>
      </c>
      <c r="H112" s="2">
        <f t="shared" si="4"/>
        <v>2.712194536447607</v>
      </c>
      <c r="I112" s="9">
        <v>1876000.182159201</v>
      </c>
    </row>
    <row r="113" spans="1:9" ht="13.5" x14ac:dyDescent="0.25">
      <c r="A113" s="8" t="s">
        <v>166</v>
      </c>
      <c r="B113" s="3" t="s">
        <v>167</v>
      </c>
      <c r="C113" s="2">
        <v>105.34749973762661</v>
      </c>
      <c r="D113" s="2">
        <v>68647.444771013324</v>
      </c>
      <c r="E113" s="2">
        <f t="shared" si="3"/>
        <v>6.5162860952545948E-2</v>
      </c>
      <c r="F113" s="2">
        <v>33289.186057386032</v>
      </c>
      <c r="G113" s="2">
        <v>3429183.9659359241</v>
      </c>
      <c r="H113" s="2">
        <f t="shared" si="4"/>
        <v>3.2551166135660399</v>
      </c>
      <c r="I113" s="9">
        <v>1752081.4670470259</v>
      </c>
    </row>
    <row r="114" spans="1:9" ht="13.5" x14ac:dyDescent="0.25">
      <c r="A114" s="8" t="s">
        <v>168</v>
      </c>
      <c r="B114" s="3" t="s">
        <v>376</v>
      </c>
      <c r="C114" s="2">
        <v>6.4060154830580789</v>
      </c>
      <c r="D114" s="2">
        <v>1053.33873429135</v>
      </c>
      <c r="E114" s="2">
        <f t="shared" si="3"/>
        <v>1.6442962666529663E-2</v>
      </c>
      <c r="F114" s="2">
        <v>389.7353316878</v>
      </c>
      <c r="G114" s="2">
        <v>26721.001251746198</v>
      </c>
      <c r="H114" s="2">
        <f t="shared" si="4"/>
        <v>0.41712358208335504</v>
      </c>
      <c r="I114" s="9">
        <v>14162.130663425491</v>
      </c>
    </row>
    <row r="115" spans="1:9" ht="13.5" x14ac:dyDescent="0.25">
      <c r="A115" s="8" t="s">
        <v>169</v>
      </c>
      <c r="B115" s="3" t="s">
        <v>377</v>
      </c>
      <c r="C115" s="2">
        <v>81.347628036312059</v>
      </c>
      <c r="D115" s="2">
        <v>68372.016318872265</v>
      </c>
      <c r="E115" s="2">
        <f t="shared" si="3"/>
        <v>8.4049182464610128E-2</v>
      </c>
      <c r="F115" s="2">
        <v>32169.90219714765</v>
      </c>
      <c r="G115" s="2">
        <v>729689.01252134517</v>
      </c>
      <c r="H115" s="2">
        <f t="shared" si="4"/>
        <v>0.89700096995529566</v>
      </c>
      <c r="I115" s="9">
        <v>366403.2416183711</v>
      </c>
    </row>
    <row r="116" spans="1:9" ht="13.5" x14ac:dyDescent="0.25">
      <c r="A116" s="8" t="s">
        <v>170</v>
      </c>
      <c r="B116" s="3" t="s">
        <v>378</v>
      </c>
      <c r="C116" s="2">
        <v>242.90509436513881</v>
      </c>
      <c r="D116" s="2">
        <v>474974.95570486831</v>
      </c>
      <c r="E116" s="2">
        <f t="shared" si="3"/>
        <v>0.19553931421087381</v>
      </c>
      <c r="F116" s="2">
        <v>283657.94900347322</v>
      </c>
      <c r="G116" s="2">
        <v>9533885.6684804466</v>
      </c>
      <c r="H116" s="2">
        <f t="shared" si="4"/>
        <v>3.9249426585302318</v>
      </c>
      <c r="I116" s="9">
        <v>4905507.5862898966</v>
      </c>
    </row>
    <row r="117" spans="1:9" ht="13.5" x14ac:dyDescent="0.25">
      <c r="A117" s="8" t="s">
        <v>171</v>
      </c>
      <c r="B117" s="3" t="s">
        <v>379</v>
      </c>
      <c r="C117" s="2">
        <v>17.062085008201802</v>
      </c>
      <c r="D117" s="2"/>
      <c r="E117" s="2"/>
      <c r="F117" s="2"/>
      <c r="G117" s="2">
        <v>1549900.998869593</v>
      </c>
      <c r="H117" s="2">
        <f t="shared" si="4"/>
        <v>9.083889794972599</v>
      </c>
      <c r="I117" s="9">
        <v>763438.68933395552</v>
      </c>
    </row>
    <row r="118" spans="1:9" ht="13.5" x14ac:dyDescent="0.25">
      <c r="A118" s="8" t="s">
        <v>172</v>
      </c>
      <c r="B118" s="3" t="s">
        <v>380</v>
      </c>
      <c r="C118" s="2">
        <v>128.5337006659517</v>
      </c>
      <c r="D118" s="2">
        <v>42852.643433457873</v>
      </c>
      <c r="E118" s="2">
        <f t="shared" si="3"/>
        <v>3.3339616934260921E-2</v>
      </c>
      <c r="F118" s="2">
        <v>19610.15571839127</v>
      </c>
      <c r="G118" s="2">
        <v>3481637.877220653</v>
      </c>
      <c r="H118" s="2">
        <f t="shared" si="4"/>
        <v>2.7087354205020033</v>
      </c>
      <c r="I118" s="9">
        <v>1748015.5217129351</v>
      </c>
    </row>
    <row r="119" spans="1:9" ht="13.5" x14ac:dyDescent="0.25">
      <c r="A119" s="8" t="s">
        <v>173</v>
      </c>
      <c r="B119" s="3" t="s">
        <v>381</v>
      </c>
      <c r="C119" s="2">
        <v>8.2907289659460233</v>
      </c>
      <c r="D119" s="2"/>
      <c r="E119" s="2"/>
      <c r="F119" s="2"/>
      <c r="G119" s="2">
        <v>37186.755491476441</v>
      </c>
      <c r="H119" s="2">
        <f t="shared" si="4"/>
        <v>0.44853420783890269</v>
      </c>
      <c r="I119" s="9">
        <v>19708.98041048252</v>
      </c>
    </row>
    <row r="120" spans="1:9" ht="14.25" thickBot="1" x14ac:dyDescent="0.3">
      <c r="A120" s="10" t="s">
        <v>174</v>
      </c>
      <c r="B120" s="11" t="s">
        <v>382</v>
      </c>
      <c r="C120" s="12">
        <v>159.56967778840539</v>
      </c>
      <c r="D120" s="12">
        <v>1955206.8130162479</v>
      </c>
      <c r="E120" s="12">
        <f t="shared" si="3"/>
        <v>1.2252997186651691</v>
      </c>
      <c r="F120" s="12">
        <v>968110.33870230487</v>
      </c>
      <c r="G120" s="12">
        <v>2720794.3486928102</v>
      </c>
      <c r="H120" s="12">
        <f t="shared" si="4"/>
        <v>1.7050823103752035</v>
      </c>
      <c r="I120" s="13">
        <v>1347036.3234506771</v>
      </c>
    </row>
    <row r="121" spans="1:9" ht="13.5" x14ac:dyDescent="0.25">
      <c r="A121" s="4" t="s">
        <v>175</v>
      </c>
      <c r="B121" s="5" t="s">
        <v>383</v>
      </c>
      <c r="C121" s="6">
        <v>27.363316515249</v>
      </c>
      <c r="D121" s="6">
        <v>115582.2692140073</v>
      </c>
      <c r="E121" s="6">
        <f t="shared" si="3"/>
        <v>0.42239861220622049</v>
      </c>
      <c r="F121" s="6">
        <v>56557.642816676089</v>
      </c>
      <c r="G121" s="6">
        <v>6890816.2090191366</v>
      </c>
      <c r="H121" s="6">
        <f t="shared" si="4"/>
        <v>25.182679172603329</v>
      </c>
      <c r="I121" s="7">
        <v>3431942.581908016</v>
      </c>
    </row>
    <row r="122" spans="1:9" ht="13.5" x14ac:dyDescent="0.25">
      <c r="A122" s="8" t="s">
        <v>176</v>
      </c>
      <c r="B122" s="3" t="s">
        <v>384</v>
      </c>
      <c r="C122" s="2">
        <v>94.441473650748392</v>
      </c>
      <c r="D122" s="2">
        <v>83857.099970527823</v>
      </c>
      <c r="E122" s="2">
        <f t="shared" si="3"/>
        <v>8.8792663571343272E-2</v>
      </c>
      <c r="F122" s="2">
        <v>44230.107527245207</v>
      </c>
      <c r="G122" s="2">
        <v>24316208.02551892</v>
      </c>
      <c r="H122" s="2">
        <f t="shared" si="4"/>
        <v>25.7473830993384</v>
      </c>
      <c r="I122" s="9">
        <v>12887590.253525039</v>
      </c>
    </row>
    <row r="123" spans="1:9" ht="13.5" x14ac:dyDescent="0.25">
      <c r="A123" s="8" t="s">
        <v>177</v>
      </c>
      <c r="B123" s="3" t="s">
        <v>385</v>
      </c>
      <c r="C123" s="2">
        <v>17.060571262287841</v>
      </c>
      <c r="D123" s="2">
        <v>316855.33279476617</v>
      </c>
      <c r="E123" s="2">
        <f t="shared" si="3"/>
        <v>1.8572375328085911</v>
      </c>
      <c r="F123" s="2">
        <v>148623.07191763539</v>
      </c>
      <c r="G123" s="2">
        <v>2775053.080376456</v>
      </c>
      <c r="H123" s="2">
        <f t="shared" si="4"/>
        <v>16.265886046328781</v>
      </c>
      <c r="I123" s="9">
        <v>1377943.6376014899</v>
      </c>
    </row>
    <row r="124" spans="1:9" ht="13.5" x14ac:dyDescent="0.25">
      <c r="A124" s="8" t="s">
        <v>178</v>
      </c>
      <c r="B124" s="3" t="s">
        <v>179</v>
      </c>
      <c r="C124" s="2">
        <v>150.58956316902311</v>
      </c>
      <c r="D124" s="2">
        <v>600441.89150081144</v>
      </c>
      <c r="E124" s="2">
        <f t="shared" si="3"/>
        <v>0.39872742762848046</v>
      </c>
      <c r="F124" s="2">
        <v>289430.55987337168</v>
      </c>
      <c r="G124" s="2">
        <v>11917126.921281811</v>
      </c>
      <c r="H124" s="2">
        <f t="shared" si="4"/>
        <v>7.9136473142603636</v>
      </c>
      <c r="I124" s="9">
        <v>5908102.2062806021</v>
      </c>
    </row>
    <row r="125" spans="1:9" ht="14.25" thickBot="1" x14ac:dyDescent="0.3">
      <c r="A125" s="10" t="s">
        <v>180</v>
      </c>
      <c r="B125" s="11" t="s">
        <v>386</v>
      </c>
      <c r="C125" s="12">
        <v>234.59634794577821</v>
      </c>
      <c r="D125" s="12">
        <v>1443042.3106688319</v>
      </c>
      <c r="E125" s="12">
        <f t="shared" si="3"/>
        <v>0.61511712492743476</v>
      </c>
      <c r="F125" s="12">
        <v>703592.96551472915</v>
      </c>
      <c r="G125" s="12">
        <v>21461706.002177771</v>
      </c>
      <c r="H125" s="12">
        <f t="shared" si="4"/>
        <v>9.1483546909852897</v>
      </c>
      <c r="I125" s="13">
        <v>10854781.20866327</v>
      </c>
    </row>
    <row r="126" spans="1:9" ht="13.5" x14ac:dyDescent="0.25">
      <c r="A126" s="4" t="s">
        <v>181</v>
      </c>
      <c r="B126" s="5" t="s">
        <v>387</v>
      </c>
      <c r="C126" s="6">
        <v>8.9982495366539688</v>
      </c>
      <c r="D126" s="6">
        <v>20028.714594761808</v>
      </c>
      <c r="E126" s="6">
        <f t="shared" si="3"/>
        <v>0.22258456506652466</v>
      </c>
      <c r="F126" s="6">
        <v>9790.5465171689793</v>
      </c>
      <c r="G126" s="6">
        <v>1228192.414546595</v>
      </c>
      <c r="H126" s="6">
        <f t="shared" si="4"/>
        <v>13.649237104879209</v>
      </c>
      <c r="I126" s="7">
        <v>623538.40928668424</v>
      </c>
    </row>
    <row r="127" spans="1:9" ht="13.5" x14ac:dyDescent="0.25">
      <c r="A127" s="8" t="s">
        <v>182</v>
      </c>
      <c r="B127" s="3" t="s">
        <v>388</v>
      </c>
      <c r="C127" s="2">
        <v>212.68259298221</v>
      </c>
      <c r="D127" s="2">
        <v>327701.09180578741</v>
      </c>
      <c r="E127" s="2">
        <f t="shared" si="3"/>
        <v>0.1540798836476468</v>
      </c>
      <c r="F127" s="2">
        <v>179050.5944583026</v>
      </c>
      <c r="G127" s="2">
        <v>11849022.56373152</v>
      </c>
      <c r="H127" s="2">
        <f t="shared" si="4"/>
        <v>5.5712234826489251</v>
      </c>
      <c r="I127" s="9">
        <v>6700039.6988462582</v>
      </c>
    </row>
    <row r="128" spans="1:9" ht="13.5" x14ac:dyDescent="0.25">
      <c r="A128" s="8" t="s">
        <v>183</v>
      </c>
      <c r="B128" s="3" t="s">
        <v>184</v>
      </c>
      <c r="C128" s="2">
        <v>76.739091946558162</v>
      </c>
      <c r="D128" s="2">
        <v>9657736.7680262495</v>
      </c>
      <c r="E128" s="2">
        <f t="shared" si="3"/>
        <v>12.585159040912277</v>
      </c>
      <c r="F128" s="2">
        <v>5403024.5046640076</v>
      </c>
      <c r="G128" s="2">
        <v>1322029.7210844259</v>
      </c>
      <c r="H128" s="2">
        <f t="shared" si="4"/>
        <v>1.7227591408106577</v>
      </c>
      <c r="I128" s="9">
        <v>677322.53628240048</v>
      </c>
    </row>
    <row r="129" spans="1:9" ht="13.5" x14ac:dyDescent="0.25">
      <c r="A129" s="8" t="s">
        <v>185</v>
      </c>
      <c r="B129" s="3" t="s">
        <v>186</v>
      </c>
      <c r="C129" s="2">
        <v>121.6958787869832</v>
      </c>
      <c r="D129" s="2">
        <v>630952.16707932134</v>
      </c>
      <c r="E129" s="2">
        <f t="shared" si="3"/>
        <v>0.51846633868657266</v>
      </c>
      <c r="F129" s="2">
        <v>305313.94766785699</v>
      </c>
      <c r="G129" s="2">
        <v>9314453.2104036938</v>
      </c>
      <c r="H129" s="2">
        <f t="shared" si="4"/>
        <v>7.6538772744373196</v>
      </c>
      <c r="I129" s="9">
        <v>4655070.9684696356</v>
      </c>
    </row>
    <row r="130" spans="1:9" ht="13.5" x14ac:dyDescent="0.25">
      <c r="A130" s="8" t="s">
        <v>187</v>
      </c>
      <c r="B130" s="3" t="s">
        <v>389</v>
      </c>
      <c r="C130" s="2">
        <v>23.742183978069821</v>
      </c>
      <c r="D130" s="2">
        <v>4297.2817848434006</v>
      </c>
      <c r="E130" s="2">
        <f t="shared" si="3"/>
        <v>1.8099774598717259E-2</v>
      </c>
      <c r="F130" s="2">
        <v>2277.5593459669999</v>
      </c>
      <c r="G130" s="2">
        <v>933023.73813509289</v>
      </c>
      <c r="H130" s="2">
        <f t="shared" si="4"/>
        <v>3.9298142875015549</v>
      </c>
      <c r="I130" s="9">
        <v>492137.38752736599</v>
      </c>
    </row>
    <row r="131" spans="1:9" ht="13.5" x14ac:dyDescent="0.25">
      <c r="A131" s="8" t="s">
        <v>188</v>
      </c>
      <c r="B131" s="3" t="s">
        <v>390</v>
      </c>
      <c r="C131" s="2">
        <v>143.91965377070181</v>
      </c>
      <c r="D131" s="2">
        <v>689368.5094405358</v>
      </c>
      <c r="E131" s="2">
        <f t="shared" si="3"/>
        <v>0.47899539178913225</v>
      </c>
      <c r="F131" s="2">
        <v>333737.41211593751</v>
      </c>
      <c r="G131" s="2">
        <v>5840403.0635592612</v>
      </c>
      <c r="H131" s="2">
        <f t="shared" si="4"/>
        <v>4.0580997178220075</v>
      </c>
      <c r="I131" s="9">
        <v>2912834.175562683</v>
      </c>
    </row>
    <row r="132" spans="1:9" ht="13.5" x14ac:dyDescent="0.25">
      <c r="A132" s="8" t="s">
        <v>189</v>
      </c>
      <c r="B132" s="3" t="s">
        <v>391</v>
      </c>
      <c r="C132" s="2">
        <v>6.172035487625025</v>
      </c>
      <c r="D132" s="2">
        <v>58988.424365050982</v>
      </c>
      <c r="E132" s="2">
        <f t="shared" ref="E132:E195" si="5">D132/(C132*1000000)*100</f>
        <v>0.95573696041319245</v>
      </c>
      <c r="F132" s="2">
        <v>21825.717015068869</v>
      </c>
      <c r="G132" s="2">
        <v>354135.7315987777</v>
      </c>
      <c r="H132" s="2">
        <f t="shared" ref="H132:H195" si="6">G132/(C132*1000000)*100</f>
        <v>5.7377461991076091</v>
      </c>
      <c r="I132" s="9">
        <v>181459.57472021331</v>
      </c>
    </row>
    <row r="133" spans="1:9" ht="13.5" x14ac:dyDescent="0.25">
      <c r="A133" s="8" t="s">
        <v>190</v>
      </c>
      <c r="B133" s="3" t="s">
        <v>392</v>
      </c>
      <c r="C133" s="2">
        <v>101.6596260169173</v>
      </c>
      <c r="D133" s="2">
        <v>8365171.1635518456</v>
      </c>
      <c r="E133" s="2">
        <f t="shared" si="5"/>
        <v>8.228607059954939</v>
      </c>
      <c r="F133" s="2">
        <v>5205499.2814960219</v>
      </c>
      <c r="G133" s="2">
        <v>6755956.7903855378</v>
      </c>
      <c r="H133" s="2">
        <f t="shared" si="6"/>
        <v>6.6456636278214036</v>
      </c>
      <c r="I133" s="9">
        <v>3466542.990463289</v>
      </c>
    </row>
    <row r="134" spans="1:9" ht="14.25" thickBot="1" x14ac:dyDescent="0.3">
      <c r="A134" s="10" t="s">
        <v>191</v>
      </c>
      <c r="B134" s="11" t="s">
        <v>192</v>
      </c>
      <c r="C134" s="12">
        <v>84.089075829205413</v>
      </c>
      <c r="D134" s="12">
        <v>163577.49531273451</v>
      </c>
      <c r="E134" s="12">
        <f t="shared" si="5"/>
        <v>0.1945288299338421</v>
      </c>
      <c r="F134" s="12">
        <v>81815.963061101531</v>
      </c>
      <c r="G134" s="12">
        <v>4476590.2248586584</v>
      </c>
      <c r="H134" s="12">
        <f t="shared" si="6"/>
        <v>5.3236287599962786</v>
      </c>
      <c r="I134" s="13">
        <v>2200258.7785455119</v>
      </c>
    </row>
    <row r="135" spans="1:9" ht="13.5" x14ac:dyDescent="0.25">
      <c r="A135" s="4" t="s">
        <v>193</v>
      </c>
      <c r="B135" s="5" t="s">
        <v>393</v>
      </c>
      <c r="C135" s="6">
        <v>98.594578946848259</v>
      </c>
      <c r="D135" s="6">
        <v>115628.0530509956</v>
      </c>
      <c r="E135" s="6">
        <f t="shared" si="5"/>
        <v>0.11727627856023401</v>
      </c>
      <c r="F135" s="6">
        <v>56283.385754236842</v>
      </c>
      <c r="G135" s="6">
        <v>9278826.2528366148</v>
      </c>
      <c r="H135" s="6">
        <f t="shared" si="6"/>
        <v>9.4110917171610158</v>
      </c>
      <c r="I135" s="7">
        <v>4822508.82855915</v>
      </c>
    </row>
    <row r="136" spans="1:9" ht="13.5" x14ac:dyDescent="0.25">
      <c r="A136" s="8" t="s">
        <v>194</v>
      </c>
      <c r="B136" s="3" t="s">
        <v>394</v>
      </c>
      <c r="C136" s="2">
        <v>98.268294126785989</v>
      </c>
      <c r="D136" s="2">
        <v>96743.249123499161</v>
      </c>
      <c r="E136" s="2">
        <f t="shared" si="5"/>
        <v>9.8448080312334305E-2</v>
      </c>
      <c r="F136" s="2">
        <v>48155.977731157764</v>
      </c>
      <c r="G136" s="2">
        <v>11084856.555933779</v>
      </c>
      <c r="H136" s="2">
        <f t="shared" si="6"/>
        <v>11.280196379141445</v>
      </c>
      <c r="I136" s="9">
        <v>5479927.931876611</v>
      </c>
    </row>
    <row r="137" spans="1:9" ht="13.5" x14ac:dyDescent="0.25">
      <c r="A137" s="8" t="s">
        <v>195</v>
      </c>
      <c r="B137" s="3" t="s">
        <v>395</v>
      </c>
      <c r="C137" s="2">
        <v>111.91024154843279</v>
      </c>
      <c r="D137" s="2">
        <v>134620.47231674561</v>
      </c>
      <c r="E137" s="2">
        <f t="shared" si="5"/>
        <v>0.12029325507128337</v>
      </c>
      <c r="F137" s="2">
        <v>64571.026624542043</v>
      </c>
      <c r="G137" s="2">
        <v>3037440.0607213299</v>
      </c>
      <c r="H137" s="2">
        <f t="shared" si="6"/>
        <v>2.7141752342718153</v>
      </c>
      <c r="I137" s="9">
        <v>1479002.149002058</v>
      </c>
    </row>
    <row r="138" spans="1:9" ht="13.5" x14ac:dyDescent="0.25">
      <c r="A138" s="8" t="s">
        <v>196</v>
      </c>
      <c r="B138" s="3" t="s">
        <v>396</v>
      </c>
      <c r="C138" s="2">
        <v>12.736281683545711</v>
      </c>
      <c r="D138" s="2">
        <v>4896.1920980675804</v>
      </c>
      <c r="E138" s="2">
        <f t="shared" si="5"/>
        <v>3.8442869117703962E-2</v>
      </c>
      <c r="F138" s="2">
        <v>2309.8378377456802</v>
      </c>
      <c r="G138" s="2">
        <v>1002711.982114106</v>
      </c>
      <c r="H138" s="2">
        <f t="shared" si="6"/>
        <v>7.8728784980433657</v>
      </c>
      <c r="I138" s="9">
        <v>521703.20705029019</v>
      </c>
    </row>
    <row r="139" spans="1:9" ht="13.5" x14ac:dyDescent="0.25">
      <c r="A139" s="8" t="s">
        <v>197</v>
      </c>
      <c r="B139" s="3" t="s">
        <v>397</v>
      </c>
      <c r="C139" s="2">
        <v>158.56515108365781</v>
      </c>
      <c r="D139" s="2">
        <v>130374.21972362119</v>
      </c>
      <c r="E139" s="2">
        <f t="shared" si="5"/>
        <v>8.2221231356716412E-2</v>
      </c>
      <c r="F139" s="2">
        <v>62863.320874493038</v>
      </c>
      <c r="G139" s="2">
        <v>13070651.298753319</v>
      </c>
      <c r="H139" s="2">
        <f t="shared" si="6"/>
        <v>8.2430793963405868</v>
      </c>
      <c r="I139" s="9">
        <v>6644944.9222641699</v>
      </c>
    </row>
    <row r="140" spans="1:9" ht="13.5" x14ac:dyDescent="0.25">
      <c r="A140" s="8" t="s">
        <v>198</v>
      </c>
      <c r="B140" s="3" t="s">
        <v>398</v>
      </c>
      <c r="C140" s="2">
        <v>9.1559052072908624</v>
      </c>
      <c r="D140" s="2">
        <v>2604.1500599447299</v>
      </c>
      <c r="E140" s="2">
        <f t="shared" si="5"/>
        <v>2.8442300362295597E-2</v>
      </c>
      <c r="F140" s="2">
        <v>1289.0031918315899</v>
      </c>
      <c r="G140" s="2">
        <v>1463656.265283599</v>
      </c>
      <c r="H140" s="2">
        <f t="shared" si="6"/>
        <v>15.985926373703469</v>
      </c>
      <c r="I140" s="9">
        <v>699200.37506741902</v>
      </c>
    </row>
    <row r="141" spans="1:9" ht="14.25" thickBot="1" x14ac:dyDescent="0.3">
      <c r="A141" s="10" t="s">
        <v>199</v>
      </c>
      <c r="B141" s="11" t="s">
        <v>399</v>
      </c>
      <c r="C141" s="12">
        <v>132.71390584266169</v>
      </c>
      <c r="D141" s="12">
        <v>44911.959951295168</v>
      </c>
      <c r="E141" s="12">
        <f t="shared" si="5"/>
        <v>3.3841186171206739E-2</v>
      </c>
      <c r="F141" s="12">
        <v>23611.275614281989</v>
      </c>
      <c r="G141" s="12">
        <v>10714613.56629644</v>
      </c>
      <c r="H141" s="12">
        <f t="shared" si="6"/>
        <v>8.0734671308665238</v>
      </c>
      <c r="I141" s="13">
        <v>5397715.8778752694</v>
      </c>
    </row>
    <row r="142" spans="1:9" ht="13.5" x14ac:dyDescent="0.25">
      <c r="A142" s="4" t="s">
        <v>200</v>
      </c>
      <c r="B142" s="5" t="s">
        <v>201</v>
      </c>
      <c r="C142" s="6">
        <v>146.00152107865051</v>
      </c>
      <c r="D142" s="6">
        <v>553149.09619757871</v>
      </c>
      <c r="E142" s="6">
        <f t="shared" si="5"/>
        <v>0.37886529682084563</v>
      </c>
      <c r="F142" s="6">
        <v>263597.01735101629</v>
      </c>
      <c r="G142" s="6">
        <v>12573772.726056609</v>
      </c>
      <c r="H142" s="6">
        <f t="shared" si="6"/>
        <v>8.6120833763664439</v>
      </c>
      <c r="I142" s="7">
        <v>6391396.2619029414</v>
      </c>
    </row>
    <row r="143" spans="1:9" ht="13.5" x14ac:dyDescent="0.25">
      <c r="A143" s="8" t="s">
        <v>202</v>
      </c>
      <c r="B143" s="3" t="s">
        <v>203</v>
      </c>
      <c r="C143" s="2">
        <v>52.714029815035701</v>
      </c>
      <c r="D143" s="2">
        <v>181386.1925155058</v>
      </c>
      <c r="E143" s="2">
        <f t="shared" si="5"/>
        <v>0.34409471852552004</v>
      </c>
      <c r="F143" s="2">
        <v>86748.118317357759</v>
      </c>
      <c r="G143" s="2">
        <v>2676461.543627182</v>
      </c>
      <c r="H143" s="2">
        <f t="shared" si="6"/>
        <v>5.0773229688916155</v>
      </c>
      <c r="I143" s="9">
        <v>1352595.8253540581</v>
      </c>
    </row>
    <row r="144" spans="1:9" ht="13.5" x14ac:dyDescent="0.25">
      <c r="A144" s="8" t="s">
        <v>204</v>
      </c>
      <c r="B144" s="3" t="s">
        <v>205</v>
      </c>
      <c r="C144" s="2">
        <v>179.50541196961819</v>
      </c>
      <c r="D144" s="2">
        <v>5103670.6912135324</v>
      </c>
      <c r="E144" s="2">
        <f t="shared" si="5"/>
        <v>2.843184857333072</v>
      </c>
      <c r="F144" s="2">
        <v>2477852.5990967629</v>
      </c>
      <c r="G144" s="2">
        <v>25459890.136798728</v>
      </c>
      <c r="H144" s="2">
        <f t="shared" si="6"/>
        <v>14.183355174331952</v>
      </c>
      <c r="I144" s="9">
        <v>12629401.33246354</v>
      </c>
    </row>
    <row r="145" spans="1:9" ht="13.5" x14ac:dyDescent="0.25">
      <c r="A145" s="8" t="s">
        <v>206</v>
      </c>
      <c r="B145" s="3" t="s">
        <v>207</v>
      </c>
      <c r="C145" s="2">
        <v>14.93905548665127</v>
      </c>
      <c r="D145" s="2">
        <v>20968.439807210361</v>
      </c>
      <c r="E145" s="2">
        <f t="shared" si="5"/>
        <v>0.14035987633854513</v>
      </c>
      <c r="F145" s="2">
        <v>10172.13158638333</v>
      </c>
      <c r="G145" s="2">
        <v>463216.31301068049</v>
      </c>
      <c r="H145" s="2">
        <f t="shared" si="6"/>
        <v>3.1007068246355032</v>
      </c>
      <c r="I145" s="9">
        <v>243670.69992876731</v>
      </c>
    </row>
    <row r="146" spans="1:9" ht="13.5" x14ac:dyDescent="0.25">
      <c r="A146" s="8" t="s">
        <v>208</v>
      </c>
      <c r="B146" s="3" t="s">
        <v>209</v>
      </c>
      <c r="C146" s="2">
        <v>200.141587260064</v>
      </c>
      <c r="D146" s="2">
        <v>687514.87667660683</v>
      </c>
      <c r="E146" s="2">
        <f t="shared" si="5"/>
        <v>0.34351425212954362</v>
      </c>
      <c r="F146" s="2">
        <v>351086.10334076767</v>
      </c>
      <c r="G146" s="2">
        <v>17268290.242714141</v>
      </c>
      <c r="H146" s="2">
        <f t="shared" si="6"/>
        <v>8.6280370207495771</v>
      </c>
      <c r="I146" s="9">
        <v>8871858.31916699</v>
      </c>
    </row>
    <row r="147" spans="1:9" ht="14.25" thickBot="1" x14ac:dyDescent="0.3">
      <c r="A147" s="10" t="s">
        <v>210</v>
      </c>
      <c r="B147" s="11" t="s">
        <v>211</v>
      </c>
      <c r="C147" s="12">
        <v>110.897916369561</v>
      </c>
      <c r="D147" s="12">
        <v>85237.181071828178</v>
      </c>
      <c r="E147" s="12">
        <f t="shared" si="5"/>
        <v>7.6860940098982672E-2</v>
      </c>
      <c r="F147" s="12">
        <v>42329.962290203614</v>
      </c>
      <c r="G147" s="12">
        <v>8129829.7489469443</v>
      </c>
      <c r="H147" s="12">
        <f t="shared" si="6"/>
        <v>7.3309129829407693</v>
      </c>
      <c r="I147" s="13">
        <v>4132459.389509765</v>
      </c>
    </row>
    <row r="148" spans="1:9" ht="13.5" x14ac:dyDescent="0.25">
      <c r="A148" s="4" t="s">
        <v>212</v>
      </c>
      <c r="B148" s="5" t="s">
        <v>400</v>
      </c>
      <c r="C148" s="6">
        <v>21.762784025084098</v>
      </c>
      <c r="D148" s="6">
        <v>18388.358693118898</v>
      </c>
      <c r="E148" s="6">
        <f t="shared" si="5"/>
        <v>8.449451445147925E-2</v>
      </c>
      <c r="F148" s="6">
        <v>8634.0589060632301</v>
      </c>
      <c r="G148" s="6">
        <v>806605.48228986491</v>
      </c>
      <c r="H148" s="6">
        <f t="shared" si="6"/>
        <v>3.7063524655676403</v>
      </c>
      <c r="I148" s="7">
        <v>423687.1277842148</v>
      </c>
    </row>
    <row r="149" spans="1:9" ht="13.5" x14ac:dyDescent="0.25">
      <c r="A149" s="8" t="s">
        <v>213</v>
      </c>
      <c r="B149" s="3" t="s">
        <v>214</v>
      </c>
      <c r="C149" s="2">
        <v>30.43651470722828</v>
      </c>
      <c r="D149" s="2">
        <v>29872.992549656901</v>
      </c>
      <c r="E149" s="2">
        <f t="shared" si="5"/>
        <v>9.8148532566911972E-2</v>
      </c>
      <c r="F149" s="2">
        <v>15732.725242809771</v>
      </c>
      <c r="G149" s="2">
        <v>539594.42765659129</v>
      </c>
      <c r="H149" s="2">
        <f t="shared" si="6"/>
        <v>1.7728522232160981</v>
      </c>
      <c r="I149" s="9">
        <v>270833.70984397212</v>
      </c>
    </row>
    <row r="150" spans="1:9" ht="13.5" x14ac:dyDescent="0.25">
      <c r="A150" s="8" t="s">
        <v>215</v>
      </c>
      <c r="B150" s="3" t="s">
        <v>216</v>
      </c>
      <c r="C150" s="2">
        <v>86.198449340393822</v>
      </c>
      <c r="D150" s="2">
        <v>29681.175881970601</v>
      </c>
      <c r="E150" s="2">
        <f t="shared" si="5"/>
        <v>3.4433538084613288E-2</v>
      </c>
      <c r="F150" s="2">
        <v>15731.023217444421</v>
      </c>
      <c r="G150" s="2">
        <v>1528093.781750048</v>
      </c>
      <c r="H150" s="2">
        <f t="shared" si="6"/>
        <v>1.7727624956635517</v>
      </c>
      <c r="I150" s="9">
        <v>804687.0022171539</v>
      </c>
    </row>
    <row r="151" spans="1:9" ht="13.5" x14ac:dyDescent="0.25">
      <c r="A151" s="8" t="s">
        <v>217</v>
      </c>
      <c r="B151" s="3" t="s">
        <v>218</v>
      </c>
      <c r="C151" s="2">
        <v>4.3426620896976349</v>
      </c>
      <c r="D151" s="2">
        <v>2282.4339239075798</v>
      </c>
      <c r="E151" s="2">
        <f t="shared" si="5"/>
        <v>5.255840488538905E-2</v>
      </c>
      <c r="F151" s="2">
        <v>844.50055184580003</v>
      </c>
      <c r="G151" s="2">
        <v>306555.82634060091</v>
      </c>
      <c r="H151" s="2">
        <f t="shared" si="6"/>
        <v>7.0591683167765273</v>
      </c>
      <c r="I151" s="9">
        <v>162474.58796051849</v>
      </c>
    </row>
    <row r="152" spans="1:9" ht="13.5" x14ac:dyDescent="0.25">
      <c r="A152" s="8" t="s">
        <v>219</v>
      </c>
      <c r="B152" s="3" t="s">
        <v>220</v>
      </c>
      <c r="C152" s="2">
        <v>63.167157382426417</v>
      </c>
      <c r="D152" s="2">
        <v>102879.25937890389</v>
      </c>
      <c r="E152" s="2">
        <f t="shared" si="5"/>
        <v>0.16286827465743406</v>
      </c>
      <c r="F152" s="2">
        <v>50254.451705631531</v>
      </c>
      <c r="G152" s="2">
        <v>2082022.601867093</v>
      </c>
      <c r="H152" s="2">
        <f t="shared" si="6"/>
        <v>3.2960523920082676</v>
      </c>
      <c r="I152" s="9">
        <v>1055523.6411261291</v>
      </c>
    </row>
    <row r="153" spans="1:9" ht="13.5" x14ac:dyDescent="0.25">
      <c r="A153" s="8" t="s">
        <v>221</v>
      </c>
      <c r="B153" s="3" t="s">
        <v>222</v>
      </c>
      <c r="C153" s="2">
        <v>95.24074332346774</v>
      </c>
      <c r="D153" s="2">
        <v>171910.19832679431</v>
      </c>
      <c r="E153" s="2">
        <f t="shared" si="5"/>
        <v>0.18050068944016195</v>
      </c>
      <c r="F153" s="2">
        <v>82648.673962198707</v>
      </c>
      <c r="G153" s="2">
        <v>1993775.547511036</v>
      </c>
      <c r="H153" s="2">
        <f t="shared" si="6"/>
        <v>2.0934061179463317</v>
      </c>
      <c r="I153" s="9">
        <v>1009880.729097086</v>
      </c>
    </row>
    <row r="154" spans="1:9" ht="13.5" x14ac:dyDescent="0.25">
      <c r="A154" s="8" t="s">
        <v>223</v>
      </c>
      <c r="B154" s="3" t="s">
        <v>224</v>
      </c>
      <c r="C154" s="2">
        <v>20.494547790485239</v>
      </c>
      <c r="D154" s="2">
        <v>6844.7938225079606</v>
      </c>
      <c r="E154" s="2">
        <f t="shared" si="5"/>
        <v>3.3398120770860393E-2</v>
      </c>
      <c r="F154" s="2">
        <v>3617.6344332882099</v>
      </c>
      <c r="G154" s="2">
        <v>484458.86524561531</v>
      </c>
      <c r="H154" s="2">
        <f t="shared" si="6"/>
        <v>2.3638426678071389</v>
      </c>
      <c r="I154" s="9">
        <v>254423.85209778731</v>
      </c>
    </row>
    <row r="155" spans="1:9" ht="13.5" x14ac:dyDescent="0.25">
      <c r="A155" s="8" t="s">
        <v>225</v>
      </c>
      <c r="B155" s="3" t="s">
        <v>226</v>
      </c>
      <c r="C155" s="2">
        <v>124.14544054216</v>
      </c>
      <c r="D155" s="2">
        <v>274395.66343368049</v>
      </c>
      <c r="E155" s="2">
        <f t="shared" si="5"/>
        <v>0.22102758042128437</v>
      </c>
      <c r="F155" s="2">
        <v>128906.3202934329</v>
      </c>
      <c r="G155" s="2">
        <v>4164180.9100282332</v>
      </c>
      <c r="H155" s="2">
        <f t="shared" si="6"/>
        <v>3.3542761553245044</v>
      </c>
      <c r="I155" s="9">
        <v>2142491.413142737</v>
      </c>
    </row>
    <row r="156" spans="1:9" ht="13.5" x14ac:dyDescent="0.25">
      <c r="A156" s="8" t="s">
        <v>227</v>
      </c>
      <c r="B156" s="3" t="s">
        <v>401</v>
      </c>
      <c r="C156" s="2">
        <v>207.78434671077099</v>
      </c>
      <c r="D156" s="2">
        <v>90372.225807026567</v>
      </c>
      <c r="E156" s="2">
        <f t="shared" si="5"/>
        <v>4.3493279083636524E-2</v>
      </c>
      <c r="F156" s="2">
        <v>45232.814422478827</v>
      </c>
      <c r="G156" s="2">
        <v>2398800.725564159</v>
      </c>
      <c r="H156" s="2">
        <f t="shared" si="6"/>
        <v>1.1544665243254397</v>
      </c>
      <c r="I156" s="9">
        <v>1234542.5304893041</v>
      </c>
    </row>
    <row r="157" spans="1:9" ht="13.5" x14ac:dyDescent="0.25">
      <c r="A157" s="8" t="s">
        <v>228</v>
      </c>
      <c r="B157" s="3" t="s">
        <v>229</v>
      </c>
      <c r="C157" s="2">
        <v>7.5712556442065244</v>
      </c>
      <c r="D157" s="2">
        <v>17467.960820063949</v>
      </c>
      <c r="E157" s="2">
        <f t="shared" si="5"/>
        <v>0.23071418587523612</v>
      </c>
      <c r="F157" s="2">
        <v>8217.7913409419598</v>
      </c>
      <c r="G157" s="2">
        <v>721141.87576313107</v>
      </c>
      <c r="H157" s="2">
        <f t="shared" si="6"/>
        <v>9.5247328798750051</v>
      </c>
      <c r="I157" s="9">
        <v>357915.44158633752</v>
      </c>
    </row>
    <row r="158" spans="1:9" ht="14.25" thickBot="1" x14ac:dyDescent="0.3">
      <c r="A158" s="10" t="s">
        <v>230</v>
      </c>
      <c r="B158" s="11" t="s">
        <v>231</v>
      </c>
      <c r="C158" s="12">
        <v>80.276478672953459</v>
      </c>
      <c r="D158" s="12">
        <v>197882.47011841711</v>
      </c>
      <c r="E158" s="12">
        <f t="shared" si="5"/>
        <v>0.24650118364632151</v>
      </c>
      <c r="F158" s="12">
        <v>93851.431386681434</v>
      </c>
      <c r="G158" s="12">
        <v>2712305.4302346711</v>
      </c>
      <c r="H158" s="12">
        <f t="shared" si="6"/>
        <v>3.3787050392240161</v>
      </c>
      <c r="I158" s="13">
        <v>1333159.690598527</v>
      </c>
    </row>
    <row r="159" spans="1:9" ht="13.5" x14ac:dyDescent="0.25">
      <c r="A159" s="4" t="s">
        <v>232</v>
      </c>
      <c r="B159" s="5" t="s">
        <v>402</v>
      </c>
      <c r="C159" s="6">
        <v>14.405518557923569</v>
      </c>
      <c r="D159" s="6">
        <v>4751.98458373632</v>
      </c>
      <c r="E159" s="6">
        <f t="shared" si="5"/>
        <v>3.2987251133160714E-2</v>
      </c>
      <c r="F159" s="6">
        <v>2383.4321335466711</v>
      </c>
      <c r="G159" s="6">
        <v>22125.002942002258</v>
      </c>
      <c r="H159" s="6">
        <f t="shared" si="6"/>
        <v>0.15358699413033405</v>
      </c>
      <c r="I159" s="7">
        <v>11726.2515592612</v>
      </c>
    </row>
    <row r="160" spans="1:9" ht="13.5" x14ac:dyDescent="0.25">
      <c r="A160" s="8" t="s">
        <v>233</v>
      </c>
      <c r="B160" s="3" t="s">
        <v>403</v>
      </c>
      <c r="C160" s="2">
        <v>139.85527577019539</v>
      </c>
      <c r="D160" s="2">
        <v>1200668.1242067229</v>
      </c>
      <c r="E160" s="2">
        <f t="shared" si="5"/>
        <v>0.85850756619264978</v>
      </c>
      <c r="F160" s="2">
        <v>598124.74351921503</v>
      </c>
      <c r="G160" s="2">
        <v>11108686.878343821</v>
      </c>
      <c r="H160" s="2">
        <f t="shared" si="6"/>
        <v>7.9429873611612409</v>
      </c>
      <c r="I160" s="9">
        <v>5315242.9864694215</v>
      </c>
    </row>
    <row r="161" spans="1:9" ht="13.5" x14ac:dyDescent="0.25">
      <c r="A161" s="8" t="s">
        <v>234</v>
      </c>
      <c r="B161" s="3" t="s">
        <v>404</v>
      </c>
      <c r="C161" s="2">
        <v>10.94355180634018</v>
      </c>
      <c r="D161" s="2">
        <v>2855.2297100420101</v>
      </c>
      <c r="E161" s="2">
        <f t="shared" si="5"/>
        <v>2.6090521254606057E-2</v>
      </c>
      <c r="F161" s="2">
        <v>1513.27174632227</v>
      </c>
      <c r="G161" s="2">
        <v>153308.28242977441</v>
      </c>
      <c r="H161" s="2">
        <f t="shared" si="6"/>
        <v>1.400900595553948</v>
      </c>
      <c r="I161" s="9">
        <v>76455.588231675327</v>
      </c>
    </row>
    <row r="162" spans="1:9" ht="13.5" x14ac:dyDescent="0.25">
      <c r="A162" s="8" t="s">
        <v>235</v>
      </c>
      <c r="B162" s="3" t="s">
        <v>405</v>
      </c>
      <c r="C162" s="2">
        <v>147.0478616033283</v>
      </c>
      <c r="D162" s="2">
        <v>1356431.736538179</v>
      </c>
      <c r="E162" s="2">
        <f t="shared" si="5"/>
        <v>0.92244234071029663</v>
      </c>
      <c r="F162" s="2">
        <v>674820.58035639278</v>
      </c>
      <c r="G162" s="2">
        <v>4887467.1034454908</v>
      </c>
      <c r="H162" s="2">
        <f t="shared" si="6"/>
        <v>3.3237253844804417</v>
      </c>
      <c r="I162" s="9">
        <v>2408317.9778563059</v>
      </c>
    </row>
    <row r="163" spans="1:9" ht="13.5" x14ac:dyDescent="0.25">
      <c r="A163" s="8" t="s">
        <v>236</v>
      </c>
      <c r="B163" s="3" t="s">
        <v>406</v>
      </c>
      <c r="C163" s="2">
        <v>10.61328535097925</v>
      </c>
      <c r="D163" s="2"/>
      <c r="E163" s="2"/>
      <c r="F163" s="2"/>
      <c r="G163" s="2">
        <v>23382.108030644089</v>
      </c>
      <c r="H163" s="2">
        <f t="shared" si="6"/>
        <v>0.220309802831097</v>
      </c>
      <c r="I163" s="9">
        <v>12392.51725624137</v>
      </c>
    </row>
    <row r="164" spans="1:9" ht="13.5" x14ac:dyDescent="0.25">
      <c r="A164" s="8" t="s">
        <v>237</v>
      </c>
      <c r="B164" s="3" t="s">
        <v>407</v>
      </c>
      <c r="C164" s="2">
        <v>189.36175922804551</v>
      </c>
      <c r="D164" s="2">
        <v>234294.55445500251</v>
      </c>
      <c r="E164" s="2">
        <f t="shared" si="5"/>
        <v>0.12372854762763641</v>
      </c>
      <c r="F164" s="2">
        <v>112883.03649868901</v>
      </c>
      <c r="G164" s="2">
        <v>7202504.8943993738</v>
      </c>
      <c r="H164" s="2">
        <f t="shared" si="6"/>
        <v>3.803568853479812</v>
      </c>
      <c r="I164" s="9">
        <v>3549339.7836567299</v>
      </c>
    </row>
    <row r="165" spans="1:9" ht="13.5" x14ac:dyDescent="0.25">
      <c r="A165" s="8" t="s">
        <v>238</v>
      </c>
      <c r="B165" s="3" t="s">
        <v>408</v>
      </c>
      <c r="C165" s="2">
        <v>103.33396842948351</v>
      </c>
      <c r="D165" s="2">
        <v>118213.9802370683</v>
      </c>
      <c r="E165" s="2">
        <f t="shared" si="5"/>
        <v>0.11439992292344711</v>
      </c>
      <c r="F165" s="2">
        <v>55816.527043571128</v>
      </c>
      <c r="G165" s="2">
        <v>3050518.5773166451</v>
      </c>
      <c r="H165" s="2">
        <f t="shared" si="6"/>
        <v>2.952096608385228</v>
      </c>
      <c r="I165" s="9">
        <v>1548299.701421357</v>
      </c>
    </row>
    <row r="166" spans="1:9" ht="13.5" x14ac:dyDescent="0.25">
      <c r="A166" s="8" t="s">
        <v>239</v>
      </c>
      <c r="B166" s="3" t="s">
        <v>409</v>
      </c>
      <c r="C166" s="2">
        <v>117.45276949753131</v>
      </c>
      <c r="D166" s="2">
        <v>52457.014770882277</v>
      </c>
      <c r="E166" s="2">
        <f t="shared" si="5"/>
        <v>4.4662220393180976E-2</v>
      </c>
      <c r="F166" s="2">
        <v>26110.675930563721</v>
      </c>
      <c r="G166" s="2">
        <v>257394.80916546521</v>
      </c>
      <c r="H166" s="2">
        <f t="shared" si="6"/>
        <v>0.21914750096282345</v>
      </c>
      <c r="I166" s="9">
        <v>127487.0813681609</v>
      </c>
    </row>
    <row r="167" spans="1:9" ht="13.5" x14ac:dyDescent="0.25">
      <c r="A167" s="8" t="s">
        <v>240</v>
      </c>
      <c r="B167" s="3" t="s">
        <v>410</v>
      </c>
      <c r="C167" s="2">
        <v>9.4893672707027541</v>
      </c>
      <c r="D167" s="2">
        <v>519832.01883546548</v>
      </c>
      <c r="E167" s="2">
        <f t="shared" si="5"/>
        <v>5.4780472080618319</v>
      </c>
      <c r="F167" s="2">
        <v>245176.64494874241</v>
      </c>
      <c r="G167" s="2">
        <v>4772604.9663724471</v>
      </c>
      <c r="H167" s="2">
        <f t="shared" si="6"/>
        <v>50.294238069036211</v>
      </c>
      <c r="I167" s="9">
        <v>2466111.5718486141</v>
      </c>
    </row>
    <row r="168" spans="1:9" ht="14.25" thickBot="1" x14ac:dyDescent="0.3">
      <c r="A168" s="10" t="s">
        <v>241</v>
      </c>
      <c r="B168" s="11" t="s">
        <v>411</v>
      </c>
      <c r="C168" s="12">
        <v>282.29004073954832</v>
      </c>
      <c r="D168" s="12">
        <v>8228995.4731364343</v>
      </c>
      <c r="E168" s="12">
        <f t="shared" si="5"/>
        <v>2.9150852972276207</v>
      </c>
      <c r="F168" s="12">
        <v>4118971.9942169231</v>
      </c>
      <c r="G168" s="12">
        <v>67505070.524148032</v>
      </c>
      <c r="H168" s="12">
        <f t="shared" si="6"/>
        <v>23.913373049682193</v>
      </c>
      <c r="I168" s="13">
        <v>34380105.2527325</v>
      </c>
    </row>
    <row r="169" spans="1:9" ht="13.5" x14ac:dyDescent="0.25">
      <c r="A169" s="4" t="s">
        <v>242</v>
      </c>
      <c r="B169" s="5" t="s">
        <v>412</v>
      </c>
      <c r="C169" s="6">
        <v>27.021300929459489</v>
      </c>
      <c r="D169" s="6">
        <v>45712.248891068899</v>
      </c>
      <c r="E169" s="6">
        <f t="shared" si="5"/>
        <v>0.16917116244848129</v>
      </c>
      <c r="F169" s="6">
        <v>24216.89323885924</v>
      </c>
      <c r="G169" s="6">
        <v>153722.13696299109</v>
      </c>
      <c r="H169" s="6">
        <f t="shared" si="6"/>
        <v>0.56889243550593926</v>
      </c>
      <c r="I169" s="7">
        <v>81472.73259038532</v>
      </c>
    </row>
    <row r="170" spans="1:9" ht="13.5" x14ac:dyDescent="0.25">
      <c r="A170" s="8" t="s">
        <v>243</v>
      </c>
      <c r="B170" s="3" t="s">
        <v>413</v>
      </c>
      <c r="C170" s="2">
        <v>17.442823249324231</v>
      </c>
      <c r="D170" s="2">
        <v>26336.466342940352</v>
      </c>
      <c r="E170" s="2">
        <f t="shared" si="5"/>
        <v>0.15098740591756368</v>
      </c>
      <c r="F170" s="2">
        <v>13767.088339283921</v>
      </c>
      <c r="G170" s="2">
        <v>84799.938870774029</v>
      </c>
      <c r="H170" s="2">
        <f t="shared" si="6"/>
        <v>0.48615948037001022</v>
      </c>
      <c r="I170" s="9">
        <v>44943.967601510238</v>
      </c>
    </row>
    <row r="171" spans="1:9" ht="13.5" x14ac:dyDescent="0.25">
      <c r="A171" s="8" t="s">
        <v>244</v>
      </c>
      <c r="B171" s="3" t="s">
        <v>414</v>
      </c>
      <c r="C171" s="2">
        <v>14.81052961809297</v>
      </c>
      <c r="D171" s="2">
        <v>5673.1891847925699</v>
      </c>
      <c r="E171" s="2">
        <f t="shared" si="5"/>
        <v>3.8305106779314896E-2</v>
      </c>
      <c r="F171" s="2">
        <v>3006.7902679400599</v>
      </c>
      <c r="G171" s="2">
        <v>278294.67394018662</v>
      </c>
      <c r="H171" s="2">
        <f t="shared" si="6"/>
        <v>1.879032560727699</v>
      </c>
      <c r="I171" s="9">
        <v>133748.2398274992</v>
      </c>
    </row>
    <row r="172" spans="1:9" ht="13.5" x14ac:dyDescent="0.25">
      <c r="A172" s="8" t="s">
        <v>245</v>
      </c>
      <c r="B172" s="3" t="s">
        <v>415</v>
      </c>
      <c r="C172" s="2">
        <v>66.408088452567441</v>
      </c>
      <c r="D172" s="2">
        <v>304357.66107087937</v>
      </c>
      <c r="E172" s="2">
        <f t="shared" si="5"/>
        <v>0.45831414239286455</v>
      </c>
      <c r="F172" s="2">
        <v>160937.05282755039</v>
      </c>
      <c r="G172" s="2">
        <v>152149.96224595269</v>
      </c>
      <c r="H172" s="2">
        <f t="shared" si="6"/>
        <v>0.22911360015222709</v>
      </c>
      <c r="I172" s="9">
        <v>80540.729596025063</v>
      </c>
    </row>
    <row r="173" spans="1:9" ht="13.5" x14ac:dyDescent="0.25">
      <c r="A173" s="8" t="s">
        <v>246</v>
      </c>
      <c r="B173" s="3" t="s">
        <v>416</v>
      </c>
      <c r="C173" s="2">
        <v>16.208337979583781</v>
      </c>
      <c r="D173" s="2">
        <v>312260.10299466888</v>
      </c>
      <c r="E173" s="2">
        <f t="shared" si="5"/>
        <v>1.9265399289427176</v>
      </c>
      <c r="F173" s="2">
        <v>162685.0378186483</v>
      </c>
      <c r="G173" s="2">
        <v>11619.109890262769</v>
      </c>
      <c r="H173" s="2">
        <f t="shared" si="6"/>
        <v>7.1686004480523174E-2</v>
      </c>
      <c r="I173" s="9">
        <v>6125.6616400832654</v>
      </c>
    </row>
    <row r="174" spans="1:9" ht="13.5" x14ac:dyDescent="0.25">
      <c r="A174" s="8" t="s">
        <v>247</v>
      </c>
      <c r="B174" s="3" t="s">
        <v>417</v>
      </c>
      <c r="C174" s="2">
        <v>45.992540354833167</v>
      </c>
      <c r="D174" s="2">
        <v>200103.76081251699</v>
      </c>
      <c r="E174" s="2">
        <f t="shared" si="5"/>
        <v>0.43507873074353653</v>
      </c>
      <c r="F174" s="2">
        <v>102904.95502774441</v>
      </c>
      <c r="G174" s="2">
        <v>102759.5202796394</v>
      </c>
      <c r="H174" s="2">
        <f t="shared" si="6"/>
        <v>0.22342649370277898</v>
      </c>
      <c r="I174" s="9">
        <v>52842.493428592563</v>
      </c>
    </row>
    <row r="175" spans="1:9" ht="13.5" x14ac:dyDescent="0.25">
      <c r="A175" s="8" t="s">
        <v>248</v>
      </c>
      <c r="B175" s="3" t="s">
        <v>418</v>
      </c>
      <c r="C175" s="2">
        <v>10.32262811125204</v>
      </c>
      <c r="D175" s="2">
        <v>8754.1585002696393</v>
      </c>
      <c r="E175" s="2">
        <f t="shared" si="5"/>
        <v>8.4805520512041779E-2</v>
      </c>
      <c r="F175" s="2">
        <v>4380.1894369669099</v>
      </c>
      <c r="G175" s="2">
        <v>28416.002572810161</v>
      </c>
      <c r="H175" s="2">
        <f t="shared" si="6"/>
        <v>0.27527875911596278</v>
      </c>
      <c r="I175" s="9">
        <v>15060.48136358939</v>
      </c>
    </row>
    <row r="176" spans="1:9" ht="13.5" x14ac:dyDescent="0.25">
      <c r="A176" s="8" t="s">
        <v>249</v>
      </c>
      <c r="B176" s="3" t="s">
        <v>419</v>
      </c>
      <c r="C176" s="2">
        <v>65.651910256964157</v>
      </c>
      <c r="D176" s="2">
        <v>99718.197792256717</v>
      </c>
      <c r="E176" s="2">
        <f t="shared" si="5"/>
        <v>0.15188925562402644</v>
      </c>
      <c r="F176" s="2">
        <v>49122.481251691403</v>
      </c>
      <c r="G176" s="2">
        <v>49260.967148232681</v>
      </c>
      <c r="H176" s="2">
        <f t="shared" si="6"/>
        <v>7.5033562550462465E-2</v>
      </c>
      <c r="I176" s="9">
        <v>26108.31258856332</v>
      </c>
    </row>
    <row r="177" spans="1:9" ht="13.5" x14ac:dyDescent="0.25">
      <c r="A177" s="8" t="s">
        <v>250</v>
      </c>
      <c r="B177" s="3" t="s">
        <v>420</v>
      </c>
      <c r="C177" s="2">
        <v>87.214204043041747</v>
      </c>
      <c r="D177" s="2">
        <v>44995.641991576362</v>
      </c>
      <c r="E177" s="2">
        <f t="shared" si="5"/>
        <v>5.1592103012681537E-2</v>
      </c>
      <c r="F177" s="2">
        <v>23847.690255535461</v>
      </c>
      <c r="G177" s="2">
        <v>19162.92614053443</v>
      </c>
      <c r="H177" s="2">
        <f t="shared" si="6"/>
        <v>2.1972253660742219E-2</v>
      </c>
      <c r="I177" s="9">
        <v>10156.350854483249</v>
      </c>
    </row>
    <row r="178" spans="1:9" ht="14.25" thickBot="1" x14ac:dyDescent="0.3">
      <c r="A178" s="10" t="s">
        <v>251</v>
      </c>
      <c r="B178" s="11" t="s">
        <v>421</v>
      </c>
      <c r="C178" s="12">
        <v>79.148639646665643</v>
      </c>
      <c r="D178" s="12">
        <v>312224.89727406041</v>
      </c>
      <c r="E178" s="12">
        <f t="shared" si="5"/>
        <v>0.3944791706691243</v>
      </c>
      <c r="F178" s="12">
        <v>164900.19358679571</v>
      </c>
      <c r="G178" s="12">
        <v>323.82935966473627</v>
      </c>
      <c r="H178" s="12">
        <f t="shared" si="6"/>
        <v>4.0914077754257205E-4</v>
      </c>
      <c r="I178" s="13">
        <v>171.62956062231029</v>
      </c>
    </row>
    <row r="179" spans="1:9" ht="13.5" x14ac:dyDescent="0.25">
      <c r="A179" s="4" t="s">
        <v>252</v>
      </c>
      <c r="B179" s="5" t="s">
        <v>422</v>
      </c>
      <c r="C179" s="6">
        <v>17.218129108411802</v>
      </c>
      <c r="D179" s="6">
        <v>6712.4030829256599</v>
      </c>
      <c r="E179" s="6">
        <f t="shared" si="5"/>
        <v>3.8984508947876112E-2</v>
      </c>
      <c r="F179" s="6">
        <v>2718.0922808879</v>
      </c>
      <c r="G179" s="6">
        <v>1174722.578787057</v>
      </c>
      <c r="H179" s="6">
        <f t="shared" si="6"/>
        <v>6.8225913012416335</v>
      </c>
      <c r="I179" s="7">
        <v>591707.09275553259</v>
      </c>
    </row>
    <row r="180" spans="1:9" ht="13.5" x14ac:dyDescent="0.25">
      <c r="A180" s="8" t="s">
        <v>253</v>
      </c>
      <c r="B180" s="3" t="s">
        <v>423</v>
      </c>
      <c r="C180" s="2">
        <v>77.177060954237547</v>
      </c>
      <c r="D180" s="2">
        <v>396610.64930005238</v>
      </c>
      <c r="E180" s="2">
        <f t="shared" si="5"/>
        <v>0.513897062671542</v>
      </c>
      <c r="F180" s="2">
        <v>195856.4138725001</v>
      </c>
      <c r="G180" s="2">
        <v>2366364.581858282</v>
      </c>
      <c r="H180" s="2">
        <f t="shared" si="6"/>
        <v>3.0661501650878198</v>
      </c>
      <c r="I180" s="9">
        <v>1149400.7087421711</v>
      </c>
    </row>
    <row r="181" spans="1:9" ht="13.5" x14ac:dyDescent="0.25">
      <c r="A181" s="8" t="s">
        <v>254</v>
      </c>
      <c r="B181" s="3" t="s">
        <v>255</v>
      </c>
      <c r="C181" s="2">
        <v>249.44351983295681</v>
      </c>
      <c r="D181" s="2">
        <v>2733329.206528232</v>
      </c>
      <c r="E181" s="2">
        <f t="shared" si="5"/>
        <v>1.0957707814412827</v>
      </c>
      <c r="F181" s="2">
        <v>1291578.326954101</v>
      </c>
      <c r="G181" s="2">
        <v>27682969.293005221</v>
      </c>
      <c r="H181" s="2">
        <f t="shared" si="6"/>
        <v>11.097890741576887</v>
      </c>
      <c r="I181" s="9">
        <v>14023182.347335139</v>
      </c>
    </row>
    <row r="182" spans="1:9" ht="13.5" x14ac:dyDescent="0.25">
      <c r="A182" s="8" t="s">
        <v>256</v>
      </c>
      <c r="B182" s="3" t="s">
        <v>424</v>
      </c>
      <c r="C182" s="2">
        <v>18.539966454042009</v>
      </c>
      <c r="D182" s="2">
        <v>492202.7853441406</v>
      </c>
      <c r="E182" s="2">
        <f t="shared" si="5"/>
        <v>2.6548202585168781</v>
      </c>
      <c r="F182" s="2">
        <v>231759.01787532319</v>
      </c>
      <c r="G182" s="2">
        <v>1004352.0690398311</v>
      </c>
      <c r="H182" s="2">
        <f t="shared" si="6"/>
        <v>5.4172270026997067</v>
      </c>
      <c r="I182" s="9">
        <v>482281.54187951551</v>
      </c>
    </row>
    <row r="183" spans="1:9" ht="14.25" thickBot="1" x14ac:dyDescent="0.3">
      <c r="A183" s="10" t="s">
        <v>257</v>
      </c>
      <c r="B183" s="11" t="s">
        <v>425</v>
      </c>
      <c r="C183" s="12">
        <v>312.56511855189848</v>
      </c>
      <c r="D183" s="12">
        <v>3205295.6445686389</v>
      </c>
      <c r="E183" s="12">
        <f t="shared" si="5"/>
        <v>1.0254809171985164</v>
      </c>
      <c r="F183" s="12">
        <v>1593302.08977781</v>
      </c>
      <c r="G183" s="12">
        <v>16897284.764413211</v>
      </c>
      <c r="H183" s="12">
        <f t="shared" si="6"/>
        <v>5.4060046247955134</v>
      </c>
      <c r="I183" s="13">
        <v>8362501.7731858259</v>
      </c>
    </row>
    <row r="184" spans="1:9" ht="13.5" x14ac:dyDescent="0.25">
      <c r="A184" s="4" t="s">
        <v>258</v>
      </c>
      <c r="B184" s="5" t="s">
        <v>259</v>
      </c>
      <c r="C184" s="6">
        <v>83.6005931811696</v>
      </c>
      <c r="D184" s="6">
        <v>1074404.504748021</v>
      </c>
      <c r="E184" s="6">
        <f t="shared" si="5"/>
        <v>1.285163733730567</v>
      </c>
      <c r="F184" s="6">
        <v>514693.18320894107</v>
      </c>
      <c r="G184" s="6">
        <v>9660061.2010203358</v>
      </c>
      <c r="H184" s="6">
        <f t="shared" si="6"/>
        <v>11.555015142160729</v>
      </c>
      <c r="I184" s="7">
        <v>4806199.8822366977</v>
      </c>
    </row>
    <row r="185" spans="1:9" ht="13.5" x14ac:dyDescent="0.25">
      <c r="A185" s="8" t="s">
        <v>260</v>
      </c>
      <c r="B185" s="3" t="s">
        <v>261</v>
      </c>
      <c r="C185" s="2">
        <v>212.9595145585761</v>
      </c>
      <c r="D185" s="2">
        <v>622334.87086520402</v>
      </c>
      <c r="E185" s="2">
        <f t="shared" si="5"/>
        <v>0.2922315408894427</v>
      </c>
      <c r="F185" s="2">
        <v>307127.2416344877</v>
      </c>
      <c r="G185" s="2">
        <v>10439123.33686626</v>
      </c>
      <c r="H185" s="2">
        <f t="shared" si="6"/>
        <v>4.9019285935660326</v>
      </c>
      <c r="I185" s="9">
        <v>5215329.8321528416</v>
      </c>
    </row>
    <row r="186" spans="1:9" ht="13.5" x14ac:dyDescent="0.25">
      <c r="A186" s="8" t="s">
        <v>262</v>
      </c>
      <c r="B186" s="3" t="s">
        <v>263</v>
      </c>
      <c r="C186" s="2">
        <v>56.742286007313133</v>
      </c>
      <c r="D186" s="2">
        <v>27765.982652968902</v>
      </c>
      <c r="E186" s="2">
        <f t="shared" si="5"/>
        <v>4.8933493178950051E-2</v>
      </c>
      <c r="F186" s="2">
        <v>12062.76616056065</v>
      </c>
      <c r="G186" s="2">
        <v>4918296.9117402416</v>
      </c>
      <c r="H186" s="2">
        <f t="shared" si="6"/>
        <v>8.6677806937604789</v>
      </c>
      <c r="I186" s="9">
        <v>2395534.2583375722</v>
      </c>
    </row>
    <row r="187" spans="1:9" ht="13.5" x14ac:dyDescent="0.25">
      <c r="A187" s="8" t="s">
        <v>264</v>
      </c>
      <c r="B187" s="3" t="s">
        <v>265</v>
      </c>
      <c r="C187" s="2">
        <v>8.6130465824973186</v>
      </c>
      <c r="D187" s="2">
        <v>18908.44921775721</v>
      </c>
      <c r="E187" s="2">
        <f t="shared" si="5"/>
        <v>0.21953264778784906</v>
      </c>
      <c r="F187" s="2">
        <v>8886.9711323458905</v>
      </c>
      <c r="G187" s="2">
        <v>1539791.436840225</v>
      </c>
      <c r="H187" s="2">
        <f t="shared" si="6"/>
        <v>17.877430733618169</v>
      </c>
      <c r="I187" s="9">
        <v>797508.8403953783</v>
      </c>
    </row>
    <row r="188" spans="1:9" ht="13.5" x14ac:dyDescent="0.25">
      <c r="A188" s="8" t="s">
        <v>266</v>
      </c>
      <c r="B188" s="3" t="s">
        <v>426</v>
      </c>
      <c r="C188" s="2">
        <v>168.0939415333001</v>
      </c>
      <c r="D188" s="2">
        <v>818366.56981514045</v>
      </c>
      <c r="E188" s="2">
        <f t="shared" si="5"/>
        <v>0.4868507230839243</v>
      </c>
      <c r="F188" s="2">
        <v>395905.56417847739</v>
      </c>
      <c r="G188" s="2">
        <v>16395345.198882701</v>
      </c>
      <c r="H188" s="2">
        <f t="shared" si="6"/>
        <v>9.753680025186819</v>
      </c>
      <c r="I188" s="9">
        <v>8476355.7419951595</v>
      </c>
    </row>
    <row r="189" spans="1:9" ht="13.5" x14ac:dyDescent="0.25">
      <c r="A189" s="8" t="s">
        <v>267</v>
      </c>
      <c r="B189" s="3" t="s">
        <v>268</v>
      </c>
      <c r="C189" s="2">
        <v>149.1966367960103</v>
      </c>
      <c r="D189" s="2">
        <v>661894.09651631874</v>
      </c>
      <c r="E189" s="2">
        <f t="shared" si="5"/>
        <v>0.44363875133545821</v>
      </c>
      <c r="F189" s="2">
        <v>320656.80838918581</v>
      </c>
      <c r="G189" s="2">
        <v>21797353.22744976</v>
      </c>
      <c r="H189" s="2">
        <f t="shared" si="6"/>
        <v>14.609815405726792</v>
      </c>
      <c r="I189" s="9">
        <v>11204769.40080772</v>
      </c>
    </row>
    <row r="190" spans="1:9" ht="13.5" x14ac:dyDescent="0.25">
      <c r="A190" s="8" t="s">
        <v>269</v>
      </c>
      <c r="B190" s="3" t="s">
        <v>270</v>
      </c>
      <c r="C190" s="2">
        <v>83.378570381764504</v>
      </c>
      <c r="D190" s="2">
        <v>280961.30736246728</v>
      </c>
      <c r="E190" s="2">
        <f t="shared" si="5"/>
        <v>0.33697064614568584</v>
      </c>
      <c r="F190" s="2">
        <v>143614.628980393</v>
      </c>
      <c r="G190" s="2">
        <v>3241001.8384730611</v>
      </c>
      <c r="H190" s="2">
        <f t="shared" si="6"/>
        <v>3.8870921192742012</v>
      </c>
      <c r="I190" s="9">
        <v>1664618.360038077</v>
      </c>
    </row>
    <row r="191" spans="1:9" ht="13.5" x14ac:dyDescent="0.25">
      <c r="A191" s="8" t="s">
        <v>271</v>
      </c>
      <c r="B191" s="3" t="s">
        <v>272</v>
      </c>
      <c r="C191" s="2">
        <v>32.194648197265749</v>
      </c>
      <c r="D191" s="2">
        <v>3019.55157666281</v>
      </c>
      <c r="E191" s="2">
        <f t="shared" si="5"/>
        <v>9.3790482137315508E-3</v>
      </c>
      <c r="F191" s="2">
        <v>1471.24967888215</v>
      </c>
      <c r="G191" s="2">
        <v>549760.60580372298</v>
      </c>
      <c r="H191" s="2">
        <f t="shared" si="6"/>
        <v>1.7076148881490603</v>
      </c>
      <c r="I191" s="9">
        <v>289741.96111518581</v>
      </c>
    </row>
    <row r="192" spans="1:9" ht="13.5" x14ac:dyDescent="0.25">
      <c r="A192" s="8" t="s">
        <v>273</v>
      </c>
      <c r="B192" s="3" t="s">
        <v>274</v>
      </c>
      <c r="C192" s="2">
        <v>104.0953137646172</v>
      </c>
      <c r="D192" s="2">
        <v>436712.97974400938</v>
      </c>
      <c r="E192" s="2">
        <f t="shared" si="5"/>
        <v>0.41953183476781208</v>
      </c>
      <c r="F192" s="2">
        <v>213946.00533940061</v>
      </c>
      <c r="G192" s="2">
        <v>13875239.920474879</v>
      </c>
      <c r="H192" s="2">
        <f t="shared" si="6"/>
        <v>13.329360773963275</v>
      </c>
      <c r="I192" s="9">
        <v>7065419.7247332698</v>
      </c>
    </row>
    <row r="193" spans="1:9" ht="13.5" x14ac:dyDescent="0.25">
      <c r="A193" s="8" t="s">
        <v>275</v>
      </c>
      <c r="B193" s="3" t="s">
        <v>276</v>
      </c>
      <c r="C193" s="2">
        <v>15.645558489961321</v>
      </c>
      <c r="D193" s="2">
        <v>81808.835960098237</v>
      </c>
      <c r="E193" s="2">
        <f t="shared" si="5"/>
        <v>0.5228885629911475</v>
      </c>
      <c r="F193" s="2">
        <v>40302.86316537088</v>
      </c>
      <c r="G193" s="2">
        <v>5745521.0006921794</v>
      </c>
      <c r="H193" s="2">
        <f t="shared" si="6"/>
        <v>36.72301633961284</v>
      </c>
      <c r="I193" s="9">
        <v>2760627.2853513099</v>
      </c>
    </row>
    <row r="194" spans="1:9" ht="13.5" x14ac:dyDescent="0.25">
      <c r="A194" s="8" t="s">
        <v>277</v>
      </c>
      <c r="B194" s="3" t="s">
        <v>278</v>
      </c>
      <c r="C194" s="2">
        <v>83.168214344126966</v>
      </c>
      <c r="D194" s="2">
        <v>1041493.120655366</v>
      </c>
      <c r="E194" s="2">
        <f t="shared" si="5"/>
        <v>1.2522730334764154</v>
      </c>
      <c r="F194" s="2">
        <v>494918.21605662681</v>
      </c>
      <c r="G194" s="2">
        <v>13870512.12364102</v>
      </c>
      <c r="H194" s="2">
        <f t="shared" si="6"/>
        <v>16.677660128963083</v>
      </c>
      <c r="I194" s="9">
        <v>6954154.8924001027</v>
      </c>
    </row>
    <row r="195" spans="1:9" ht="14.25" thickBot="1" x14ac:dyDescent="0.3">
      <c r="A195" s="10" t="s">
        <v>279</v>
      </c>
      <c r="B195" s="11" t="s">
        <v>280</v>
      </c>
      <c r="C195" s="12">
        <v>120.19859195380189</v>
      </c>
      <c r="D195" s="12">
        <v>178992.97988755681</v>
      </c>
      <c r="E195" s="12">
        <f t="shared" si="5"/>
        <v>0.14891437327015647</v>
      </c>
      <c r="F195" s="12">
        <v>88893.592662187075</v>
      </c>
      <c r="G195" s="12">
        <v>19964732.900703959</v>
      </c>
      <c r="H195" s="12">
        <f t="shared" si="6"/>
        <v>16.609789329626562</v>
      </c>
      <c r="I195" s="13">
        <v>10418883.90919047</v>
      </c>
    </row>
    <row r="196" spans="1:9" ht="13.5" x14ac:dyDescent="0.25">
      <c r="A196" s="4" t="s">
        <v>281</v>
      </c>
      <c r="B196" s="5" t="s">
        <v>427</v>
      </c>
      <c r="C196" s="6">
        <v>4.7122919621411938</v>
      </c>
      <c r="D196" s="6">
        <v>18891.164157719351</v>
      </c>
      <c r="E196" s="6">
        <f t="shared" ref="E196:E228" si="7">D196/(C196*1000000)*100</f>
        <v>0.4008912077072469</v>
      </c>
      <c r="F196" s="6">
        <v>8509.4583847270897</v>
      </c>
      <c r="G196" s="6">
        <v>6259.2599287996854</v>
      </c>
      <c r="H196" s="6">
        <f t="shared" ref="H196:H228" si="8">G196/(C196*1000000)*100</f>
        <v>0.13282835569372434</v>
      </c>
      <c r="I196" s="7">
        <v>2987.4144925213382</v>
      </c>
    </row>
    <row r="197" spans="1:9" ht="13.5" x14ac:dyDescent="0.25">
      <c r="A197" s="8" t="s">
        <v>282</v>
      </c>
      <c r="B197" s="3" t="s">
        <v>428</v>
      </c>
      <c r="C197" s="2">
        <v>68.503462634137605</v>
      </c>
      <c r="D197" s="2">
        <v>14338.12540061129</v>
      </c>
      <c r="E197" s="2">
        <f t="shared" si="7"/>
        <v>2.0930511903008705E-2</v>
      </c>
      <c r="F197" s="2">
        <v>6529.7889402568599</v>
      </c>
      <c r="G197" s="2">
        <v>1738805.4110954769</v>
      </c>
      <c r="H197" s="2">
        <f t="shared" si="8"/>
        <v>2.5382737517694052</v>
      </c>
      <c r="I197" s="9">
        <v>835129.13707003184</v>
      </c>
    </row>
    <row r="198" spans="1:9" ht="13.5" x14ac:dyDescent="0.25">
      <c r="A198" s="8" t="s">
        <v>283</v>
      </c>
      <c r="B198" s="3" t="s">
        <v>429</v>
      </c>
      <c r="C198" s="2">
        <v>77.074122198915006</v>
      </c>
      <c r="D198" s="2">
        <v>41029.990014234987</v>
      </c>
      <c r="E198" s="2">
        <f t="shared" si="7"/>
        <v>5.3234456447448938E-2</v>
      </c>
      <c r="F198" s="2">
        <v>20533.379115204149</v>
      </c>
      <c r="G198" s="2">
        <v>263599.27658282552</v>
      </c>
      <c r="H198" s="2">
        <f t="shared" si="8"/>
        <v>0.34200749753921461</v>
      </c>
      <c r="I198" s="9">
        <v>138854.50438895891</v>
      </c>
    </row>
    <row r="199" spans="1:9" ht="13.5" x14ac:dyDescent="0.25">
      <c r="A199" s="8" t="s">
        <v>284</v>
      </c>
      <c r="B199" s="3" t="s">
        <v>285</v>
      </c>
      <c r="C199" s="2">
        <v>12.99334327348997</v>
      </c>
      <c r="D199" s="2">
        <v>3301.8494972335702</v>
      </c>
      <c r="E199" s="2">
        <f t="shared" si="7"/>
        <v>2.5411854576106375E-2</v>
      </c>
      <c r="F199" s="2">
        <v>1548.4574336670501</v>
      </c>
      <c r="G199" s="2">
        <v>1545863.5817115919</v>
      </c>
      <c r="H199" s="2">
        <f t="shared" si="8"/>
        <v>11.897350429166167</v>
      </c>
      <c r="I199" s="9">
        <v>739650.70685142255</v>
      </c>
    </row>
    <row r="200" spans="1:9" ht="13.5" x14ac:dyDescent="0.25">
      <c r="A200" s="8" t="s">
        <v>286</v>
      </c>
      <c r="B200" s="3" t="s">
        <v>287</v>
      </c>
      <c r="C200" s="2">
        <v>83.421612244330703</v>
      </c>
      <c r="D200" s="2">
        <v>258154.1752512067</v>
      </c>
      <c r="E200" s="2">
        <f t="shared" si="7"/>
        <v>0.30945718777899878</v>
      </c>
      <c r="F200" s="2">
        <v>123883.0539340595</v>
      </c>
      <c r="G200" s="2">
        <v>1939767.6471772629</v>
      </c>
      <c r="H200" s="2">
        <f t="shared" si="8"/>
        <v>2.325257921767256</v>
      </c>
      <c r="I200" s="9">
        <v>960150.91186912835</v>
      </c>
    </row>
    <row r="201" spans="1:9" ht="13.5" x14ac:dyDescent="0.25">
      <c r="A201" s="8" t="s">
        <v>288</v>
      </c>
      <c r="B201" s="3" t="s">
        <v>430</v>
      </c>
      <c r="C201" s="2">
        <v>110.601608284514</v>
      </c>
      <c r="D201" s="2">
        <v>34626.661765449899</v>
      </c>
      <c r="E201" s="2">
        <f t="shared" si="7"/>
        <v>3.1307557188838993E-2</v>
      </c>
      <c r="F201" s="2">
        <v>17039.508116579371</v>
      </c>
      <c r="G201" s="2">
        <v>121073.4811376048</v>
      </c>
      <c r="H201" s="2">
        <f t="shared" si="8"/>
        <v>0.10946810178939961</v>
      </c>
      <c r="I201" s="9">
        <v>63681.580249033686</v>
      </c>
    </row>
    <row r="202" spans="1:9" ht="13.5" x14ac:dyDescent="0.25">
      <c r="A202" s="8" t="s">
        <v>289</v>
      </c>
      <c r="B202" s="3" t="s">
        <v>431</v>
      </c>
      <c r="C202" s="2">
        <v>13.65997438835792</v>
      </c>
      <c r="D202" s="2">
        <v>2468.1410179215</v>
      </c>
      <c r="E202" s="2">
        <f t="shared" si="7"/>
        <v>1.8068416145970517E-2</v>
      </c>
      <c r="F202" s="2">
        <v>1216.7528064344899</v>
      </c>
      <c r="G202" s="2">
        <v>183676.92594706069</v>
      </c>
      <c r="H202" s="2">
        <f t="shared" si="8"/>
        <v>1.3446359467818934</v>
      </c>
      <c r="I202" s="9">
        <v>96120.810555940159</v>
      </c>
    </row>
    <row r="203" spans="1:9" ht="13.5" x14ac:dyDescent="0.25">
      <c r="A203" s="8" t="s">
        <v>290</v>
      </c>
      <c r="B203" s="3" t="s">
        <v>432</v>
      </c>
      <c r="C203" s="2">
        <v>132.7346248041824</v>
      </c>
      <c r="D203" s="2">
        <v>59359.437492926489</v>
      </c>
      <c r="E203" s="2">
        <f t="shared" si="7"/>
        <v>4.4720386696761961E-2</v>
      </c>
      <c r="F203" s="2">
        <v>29749.992593429179</v>
      </c>
      <c r="G203" s="2">
        <v>2571076.3858345649</v>
      </c>
      <c r="H203" s="2">
        <f t="shared" si="8"/>
        <v>1.9370050502101932</v>
      </c>
      <c r="I203" s="9">
        <v>1263840.1522953869</v>
      </c>
    </row>
    <row r="204" spans="1:9" ht="13.5" x14ac:dyDescent="0.25">
      <c r="A204" s="8" t="s">
        <v>291</v>
      </c>
      <c r="B204" s="3" t="s">
        <v>433</v>
      </c>
      <c r="C204" s="2">
        <v>15.075581333065029</v>
      </c>
      <c r="D204" s="2">
        <v>101442.51199942851</v>
      </c>
      <c r="E204" s="2">
        <f t="shared" si="7"/>
        <v>0.67289287065127146</v>
      </c>
      <c r="F204" s="2">
        <v>50302.931993348189</v>
      </c>
      <c r="G204" s="2">
        <v>195336.49708501919</v>
      </c>
      <c r="H204" s="2">
        <f t="shared" si="8"/>
        <v>1.2957145251612341</v>
      </c>
      <c r="I204" s="9">
        <v>99267.503292629161</v>
      </c>
    </row>
    <row r="205" spans="1:9" ht="13.5" x14ac:dyDescent="0.25">
      <c r="A205" s="8" t="s">
        <v>292</v>
      </c>
      <c r="B205" s="3" t="s">
        <v>434</v>
      </c>
      <c r="C205" s="2">
        <v>207.57507625985241</v>
      </c>
      <c r="D205" s="2">
        <v>35642.466899663101</v>
      </c>
      <c r="E205" s="2">
        <f t="shared" si="7"/>
        <v>1.717087982906202E-2</v>
      </c>
      <c r="F205" s="2">
        <v>16758.985460539679</v>
      </c>
      <c r="G205" s="2">
        <v>4493055.992612836</v>
      </c>
      <c r="H205" s="2">
        <f t="shared" si="8"/>
        <v>2.1645450280303469</v>
      </c>
      <c r="I205" s="9">
        <v>2180196.197252213</v>
      </c>
    </row>
    <row r="206" spans="1:9" ht="13.5" x14ac:dyDescent="0.25">
      <c r="A206" s="8" t="s">
        <v>293</v>
      </c>
      <c r="B206" s="3" t="s">
        <v>435</v>
      </c>
      <c r="C206" s="2">
        <v>7.7261121827872614</v>
      </c>
      <c r="D206" s="2">
        <v>131072.38029401709</v>
      </c>
      <c r="E206" s="2">
        <f t="shared" si="7"/>
        <v>1.6964855957700011</v>
      </c>
      <c r="F206" s="2">
        <v>69334.021215436354</v>
      </c>
      <c r="G206" s="2">
        <v>5527.3538734989961</v>
      </c>
      <c r="H206" s="2">
        <f t="shared" si="8"/>
        <v>7.1541206530927645E-2</v>
      </c>
      <c r="I206" s="9">
        <v>2599.0738389611288</v>
      </c>
    </row>
    <row r="207" spans="1:9" ht="14.25" thickBot="1" x14ac:dyDescent="0.3">
      <c r="A207" s="10" t="s">
        <v>294</v>
      </c>
      <c r="B207" s="11" t="s">
        <v>436</v>
      </c>
      <c r="C207" s="12">
        <v>67.546368727433702</v>
      </c>
      <c r="D207" s="12">
        <v>192861.23520342351</v>
      </c>
      <c r="E207" s="12">
        <f t="shared" si="7"/>
        <v>0.28552420927565519</v>
      </c>
      <c r="F207" s="12">
        <v>92626.380256023607</v>
      </c>
      <c r="G207" s="12">
        <v>28539.726284360258</v>
      </c>
      <c r="H207" s="12">
        <f t="shared" si="8"/>
        <v>4.2252051179131646E-2</v>
      </c>
      <c r="I207" s="13">
        <v>14282.044225406389</v>
      </c>
    </row>
    <row r="208" spans="1:9" ht="13.5" x14ac:dyDescent="0.25">
      <c r="A208" s="4" t="s">
        <v>295</v>
      </c>
      <c r="B208" s="5" t="s">
        <v>296</v>
      </c>
      <c r="C208" s="6">
        <v>6.0664009790324602</v>
      </c>
      <c r="D208" s="6">
        <v>221102.5672367439</v>
      </c>
      <c r="E208" s="6">
        <f t="shared" si="7"/>
        <v>3.6447074303355378</v>
      </c>
      <c r="F208" s="6">
        <v>105556.8934419148</v>
      </c>
      <c r="G208" s="6">
        <v>472.15027962738901</v>
      </c>
      <c r="H208" s="6">
        <f t="shared" si="8"/>
        <v>7.7830377724667481E-3</v>
      </c>
      <c r="I208" s="7">
        <v>224.74437274580609</v>
      </c>
    </row>
    <row r="209" spans="1:9" ht="13.5" x14ac:dyDescent="0.25">
      <c r="A209" s="8" t="s">
        <v>297</v>
      </c>
      <c r="B209" s="3" t="s">
        <v>437</v>
      </c>
      <c r="C209" s="2">
        <v>15.87681374510163</v>
      </c>
      <c r="D209" s="2">
        <v>16564.439657891278</v>
      </c>
      <c r="E209" s="2">
        <f t="shared" si="7"/>
        <v>0.10433100698811054</v>
      </c>
      <c r="F209" s="2">
        <v>8314.4948986839008</v>
      </c>
      <c r="G209" s="2">
        <v>480444.04628920578</v>
      </c>
      <c r="H209" s="2">
        <f t="shared" si="8"/>
        <v>3.0260734553079582</v>
      </c>
      <c r="I209" s="9">
        <v>250925.0779520912</v>
      </c>
    </row>
    <row r="210" spans="1:9" ht="13.5" x14ac:dyDescent="0.25">
      <c r="A210" s="8" t="s">
        <v>298</v>
      </c>
      <c r="B210" s="3" t="s">
        <v>299</v>
      </c>
      <c r="C210" s="2">
        <v>59.936815108983239</v>
      </c>
      <c r="D210" s="2">
        <v>40070.768501252722</v>
      </c>
      <c r="E210" s="2">
        <f t="shared" si="7"/>
        <v>6.6855017952475379E-2</v>
      </c>
      <c r="F210" s="2">
        <v>20574.288991430029</v>
      </c>
      <c r="G210" s="2">
        <v>8911069.3579853158</v>
      </c>
      <c r="H210" s="2">
        <f t="shared" si="8"/>
        <v>14.867438888406564</v>
      </c>
      <c r="I210" s="9">
        <v>4232632.4003169462</v>
      </c>
    </row>
    <row r="211" spans="1:9" ht="13.5" x14ac:dyDescent="0.25">
      <c r="A211" s="8" t="s">
        <v>300</v>
      </c>
      <c r="B211" s="3" t="s">
        <v>301</v>
      </c>
      <c r="C211" s="2">
        <v>76.17823909664385</v>
      </c>
      <c r="D211" s="2">
        <v>52620.512450390219</v>
      </c>
      <c r="E211" s="2">
        <f t="shared" si="7"/>
        <v>6.907551693815471E-2</v>
      </c>
      <c r="F211" s="2">
        <v>27186.719242733139</v>
      </c>
      <c r="G211" s="2">
        <v>12862952.72285958</v>
      </c>
      <c r="H211" s="2">
        <f t="shared" si="8"/>
        <v>16.885337434146962</v>
      </c>
      <c r="I211" s="9">
        <v>6109706.1022548405</v>
      </c>
    </row>
    <row r="212" spans="1:9" ht="13.5" x14ac:dyDescent="0.25">
      <c r="A212" s="8" t="s">
        <v>302</v>
      </c>
      <c r="B212" s="3" t="s">
        <v>303</v>
      </c>
      <c r="C212" s="2">
        <v>9.9199699237081624</v>
      </c>
      <c r="D212" s="2"/>
      <c r="E212" s="2"/>
      <c r="F212" s="2"/>
      <c r="G212" s="2">
        <v>198781.70663702831</v>
      </c>
      <c r="H212" s="2">
        <f t="shared" si="8"/>
        <v>2.0038539246167608</v>
      </c>
      <c r="I212" s="9">
        <v>100900.9848067506</v>
      </c>
    </row>
    <row r="213" spans="1:9" ht="13.5" x14ac:dyDescent="0.25">
      <c r="A213" s="8" t="s">
        <v>304</v>
      </c>
      <c r="B213" s="3" t="s">
        <v>305</v>
      </c>
      <c r="C213" s="2">
        <v>99.784858319971008</v>
      </c>
      <c r="D213" s="2">
        <v>755418.10638909705</v>
      </c>
      <c r="E213" s="2">
        <f t="shared" si="7"/>
        <v>0.75704682965702741</v>
      </c>
      <c r="F213" s="2">
        <v>390228.17505137238</v>
      </c>
      <c r="G213" s="2">
        <v>4659099.3427585158</v>
      </c>
      <c r="H213" s="2">
        <f t="shared" si="8"/>
        <v>4.6691446189346753</v>
      </c>
      <c r="I213" s="9">
        <v>2431150.8407593458</v>
      </c>
    </row>
    <row r="214" spans="1:9" ht="13.5" x14ac:dyDescent="0.25">
      <c r="A214" s="8" t="s">
        <v>306</v>
      </c>
      <c r="B214" s="3" t="s">
        <v>307</v>
      </c>
      <c r="C214" s="2">
        <v>94.518958740786786</v>
      </c>
      <c r="D214" s="2">
        <v>733585.78955700947</v>
      </c>
      <c r="E214" s="2">
        <f t="shared" si="7"/>
        <v>0.77612555124398852</v>
      </c>
      <c r="F214" s="2">
        <v>362741.53131430311</v>
      </c>
      <c r="G214" s="2">
        <v>980075.03079709318</v>
      </c>
      <c r="H214" s="2">
        <f t="shared" si="8"/>
        <v>1.0369084084864886</v>
      </c>
      <c r="I214" s="9">
        <v>489568.6090845943</v>
      </c>
    </row>
    <row r="215" spans="1:9" ht="13.5" x14ac:dyDescent="0.25">
      <c r="A215" s="8" t="s">
        <v>308</v>
      </c>
      <c r="B215" s="3" t="s">
        <v>309</v>
      </c>
      <c r="C215" s="2">
        <v>8.7209459604123474</v>
      </c>
      <c r="D215" s="2">
        <v>119542.2521887831</v>
      </c>
      <c r="E215" s="2">
        <f t="shared" si="7"/>
        <v>1.3707486863401095</v>
      </c>
      <c r="F215" s="2">
        <v>73319.803869949275</v>
      </c>
      <c r="G215" s="2">
        <v>498055.07689904061</v>
      </c>
      <c r="H215" s="2">
        <f t="shared" si="8"/>
        <v>5.7110212488404342</v>
      </c>
      <c r="I215" s="9">
        <v>293630.37318345078</v>
      </c>
    </row>
    <row r="216" spans="1:9" ht="13.5" x14ac:dyDescent="0.25">
      <c r="A216" s="8" t="s">
        <v>310</v>
      </c>
      <c r="B216" s="3" t="s">
        <v>311</v>
      </c>
      <c r="C216" s="2">
        <v>330.47850774494123</v>
      </c>
      <c r="D216" s="2">
        <v>3990661.6150676231</v>
      </c>
      <c r="E216" s="2">
        <f t="shared" si="7"/>
        <v>1.2075404365319757</v>
      </c>
      <c r="F216" s="2">
        <v>2359356.8548942399</v>
      </c>
      <c r="G216" s="2">
        <v>9307807.542093223</v>
      </c>
      <c r="H216" s="2">
        <f t="shared" si="8"/>
        <v>2.8164638014151469</v>
      </c>
      <c r="I216" s="9">
        <v>5030782.6513883825</v>
      </c>
    </row>
    <row r="217" spans="1:9" ht="14.25" thickBot="1" x14ac:dyDescent="0.3">
      <c r="A217" s="10" t="s">
        <v>312</v>
      </c>
      <c r="B217" s="11" t="s">
        <v>438</v>
      </c>
      <c r="C217" s="12">
        <v>137.12522085245021</v>
      </c>
      <c r="D217" s="12">
        <v>728761.66500759195</v>
      </c>
      <c r="E217" s="12">
        <f t="shared" si="7"/>
        <v>0.53145705835672319</v>
      </c>
      <c r="F217" s="12">
        <v>351293.490258365</v>
      </c>
      <c r="G217" s="12">
        <v>1741867.5494589191</v>
      </c>
      <c r="H217" s="12">
        <f t="shared" si="8"/>
        <v>1.2702751095899472</v>
      </c>
      <c r="I217" s="13">
        <v>873021.30231221777</v>
      </c>
    </row>
    <row r="218" spans="1:9" ht="13.5" x14ac:dyDescent="0.25">
      <c r="A218" s="4" t="s">
        <v>313</v>
      </c>
      <c r="B218" s="5" t="s">
        <v>439</v>
      </c>
      <c r="C218" s="6">
        <v>32.182430465075598</v>
      </c>
      <c r="D218" s="6">
        <v>7160.5889626224998</v>
      </c>
      <c r="E218" s="6">
        <f t="shared" si="7"/>
        <v>2.2249994357614405E-2</v>
      </c>
      <c r="F218" s="6">
        <v>3729.1708620355798</v>
      </c>
      <c r="G218" s="6">
        <v>15895.1622410202</v>
      </c>
      <c r="H218" s="6">
        <f t="shared" si="8"/>
        <v>4.939080737941668E-2</v>
      </c>
      <c r="I218" s="7">
        <v>8277.786345128332</v>
      </c>
    </row>
    <row r="219" spans="1:9" ht="13.5" x14ac:dyDescent="0.25">
      <c r="A219" s="8" t="s">
        <v>314</v>
      </c>
      <c r="B219" s="3" t="s">
        <v>440</v>
      </c>
      <c r="C219" s="2">
        <v>11.50708977558214</v>
      </c>
      <c r="D219" s="2">
        <v>1337.7041508145601</v>
      </c>
      <c r="E219" s="2">
        <f t="shared" si="7"/>
        <v>1.1625043142125707E-2</v>
      </c>
      <c r="F219" s="2">
        <v>708.98319993172004</v>
      </c>
      <c r="G219" s="2">
        <v>152740.82293117381</v>
      </c>
      <c r="H219" s="2">
        <f t="shared" si="8"/>
        <v>1.3273627468805136</v>
      </c>
      <c r="I219" s="9">
        <v>79436.026440735339</v>
      </c>
    </row>
    <row r="220" spans="1:9" ht="13.5" x14ac:dyDescent="0.25">
      <c r="A220" s="8" t="s">
        <v>315</v>
      </c>
      <c r="B220" s="3" t="s">
        <v>441</v>
      </c>
      <c r="C220" s="2">
        <v>104.85300928588011</v>
      </c>
      <c r="D220" s="2">
        <v>64913.734139970657</v>
      </c>
      <c r="E220" s="2">
        <f t="shared" si="7"/>
        <v>6.1909271447788745E-2</v>
      </c>
      <c r="F220" s="2">
        <v>33462.17593667021</v>
      </c>
      <c r="G220" s="2">
        <v>438271.03278905322</v>
      </c>
      <c r="H220" s="2">
        <f t="shared" si="8"/>
        <v>0.41798612722131229</v>
      </c>
      <c r="I220" s="9">
        <v>227431.0137659621</v>
      </c>
    </row>
    <row r="221" spans="1:9" ht="13.5" x14ac:dyDescent="0.25">
      <c r="A221" s="8" t="s">
        <v>316</v>
      </c>
      <c r="B221" s="3" t="s">
        <v>442</v>
      </c>
      <c r="C221" s="2">
        <v>1.7641345332390459</v>
      </c>
      <c r="D221" s="2"/>
      <c r="E221" s="2"/>
      <c r="F221" s="2"/>
      <c r="G221" s="2">
        <v>143338.08655106169</v>
      </c>
      <c r="H221" s="2">
        <f t="shared" si="8"/>
        <v>8.1251221973352141</v>
      </c>
      <c r="I221" s="9">
        <v>67368.90067899898</v>
      </c>
    </row>
    <row r="222" spans="1:9" ht="13.5" x14ac:dyDescent="0.25">
      <c r="A222" s="8" t="s">
        <v>317</v>
      </c>
      <c r="B222" s="3" t="s">
        <v>443</v>
      </c>
      <c r="C222" s="2">
        <v>158.13631800781539</v>
      </c>
      <c r="D222" s="2">
        <v>75245.644000259752</v>
      </c>
      <c r="E222" s="2">
        <f t="shared" si="7"/>
        <v>4.7582772223481881E-2</v>
      </c>
      <c r="F222" s="2">
        <v>36643.600939449178</v>
      </c>
      <c r="G222" s="2">
        <v>135290.41679497689</v>
      </c>
      <c r="H222" s="2">
        <f t="shared" si="8"/>
        <v>8.5553033293901903E-2</v>
      </c>
      <c r="I222" s="9">
        <v>69441.59179832974</v>
      </c>
    </row>
    <row r="223" spans="1:9" ht="13.5" x14ac:dyDescent="0.25">
      <c r="A223" s="8" t="s">
        <v>318</v>
      </c>
      <c r="B223" s="3" t="s">
        <v>444</v>
      </c>
      <c r="C223" s="2">
        <v>122.3413748567565</v>
      </c>
      <c r="D223" s="2">
        <v>38587.334740106737</v>
      </c>
      <c r="E223" s="2">
        <f t="shared" si="7"/>
        <v>3.1540707128137759E-2</v>
      </c>
      <c r="F223" s="2">
        <v>19715.536937370311</v>
      </c>
      <c r="G223" s="2">
        <v>3456673.9879377251</v>
      </c>
      <c r="H223" s="2">
        <f t="shared" si="8"/>
        <v>2.8254333351942256</v>
      </c>
      <c r="I223" s="9">
        <v>1801432.8362417771</v>
      </c>
    </row>
    <row r="224" spans="1:9" ht="14.25" thickBot="1" x14ac:dyDescent="0.3">
      <c r="A224" s="10" t="s">
        <v>319</v>
      </c>
      <c r="B224" s="11" t="s">
        <v>445</v>
      </c>
      <c r="C224" s="12">
        <v>145.0882288034434</v>
      </c>
      <c r="D224" s="12">
        <v>528624.25588686659</v>
      </c>
      <c r="E224" s="12">
        <f t="shared" si="7"/>
        <v>0.36434675662283683</v>
      </c>
      <c r="F224" s="12">
        <v>257286.8182149661</v>
      </c>
      <c r="G224" s="12">
        <v>4346681.4233584823</v>
      </c>
      <c r="H224" s="12">
        <f t="shared" si="8"/>
        <v>2.9958884047355068</v>
      </c>
      <c r="I224" s="13">
        <v>2237519.363925233</v>
      </c>
    </row>
    <row r="225" spans="1:9" ht="14.25" thickBot="1" x14ac:dyDescent="0.3">
      <c r="A225" s="26" t="s">
        <v>320</v>
      </c>
      <c r="B225" s="27" t="s">
        <v>321</v>
      </c>
      <c r="C225" s="17">
        <v>109.2973293476437</v>
      </c>
      <c r="D225" s="17">
        <v>504205.65385545598</v>
      </c>
      <c r="E225" s="17">
        <f t="shared" si="7"/>
        <v>0.46131562121863129</v>
      </c>
      <c r="F225" s="17">
        <v>253429.87169020591</v>
      </c>
      <c r="G225" s="17">
        <v>1707449.580974177</v>
      </c>
      <c r="H225" s="17">
        <f t="shared" si="8"/>
        <v>1.5622061318106555</v>
      </c>
      <c r="I225" s="28">
        <v>856739.35803332471</v>
      </c>
    </row>
    <row r="226" spans="1:9" ht="14.25" thickBot="1" x14ac:dyDescent="0.3">
      <c r="A226" s="26" t="s">
        <v>322</v>
      </c>
      <c r="B226" s="27" t="s">
        <v>323</v>
      </c>
      <c r="C226" s="17">
        <v>56.291397740253743</v>
      </c>
      <c r="D226" s="17">
        <v>56818.417860699919</v>
      </c>
      <c r="E226" s="17">
        <f t="shared" si="7"/>
        <v>0.10093623562676132</v>
      </c>
      <c r="F226" s="17">
        <v>26828.903804244848</v>
      </c>
      <c r="G226" s="17">
        <v>7358384.4187074602</v>
      </c>
      <c r="H226" s="17">
        <f t="shared" si="8"/>
        <v>13.071951868492174</v>
      </c>
      <c r="I226" s="28">
        <v>3687485.4269525688</v>
      </c>
    </row>
    <row r="227" spans="1:9" ht="14.25" thickBot="1" x14ac:dyDescent="0.3">
      <c r="A227" s="26" t="s">
        <v>324</v>
      </c>
      <c r="B227" s="27" t="s">
        <v>325</v>
      </c>
      <c r="C227" s="17">
        <v>292.80832017513751</v>
      </c>
      <c r="D227" s="17">
        <v>5723441.9765683291</v>
      </c>
      <c r="E227" s="17">
        <f t="shared" si="7"/>
        <v>1.9546719072548777</v>
      </c>
      <c r="F227" s="17">
        <v>2913000.6658299342</v>
      </c>
      <c r="G227" s="17">
        <v>66829336.382972062</v>
      </c>
      <c r="H227" s="17">
        <f t="shared" si="8"/>
        <v>22.823578354262413</v>
      </c>
      <c r="I227" s="28">
        <v>34033653.279596031</v>
      </c>
    </row>
    <row r="228" spans="1:9" ht="14.25" thickBot="1" x14ac:dyDescent="0.3">
      <c r="A228" s="26" t="s">
        <v>326</v>
      </c>
      <c r="B228" s="27" t="s">
        <v>446</v>
      </c>
      <c r="C228" s="17">
        <v>84.684212265275221</v>
      </c>
      <c r="D228" s="17">
        <v>90280.736325780628</v>
      </c>
      <c r="E228" s="17">
        <f t="shared" si="7"/>
        <v>0.10660869825768016</v>
      </c>
      <c r="F228" s="17">
        <v>42878.624639263093</v>
      </c>
      <c r="G228" s="17">
        <v>592830.06340681715</v>
      </c>
      <c r="H228" s="17">
        <f t="shared" si="8"/>
        <v>0.70004791631026042</v>
      </c>
      <c r="I228" s="28">
        <v>314199.93360561313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3F173-DC79-4765-A6CE-654BB7E7B309}">
  <dimension ref="A1:H228"/>
  <sheetViews>
    <sheetView zoomScaleNormal="100" workbookViewId="0">
      <selection sqref="A1:B228"/>
    </sheetView>
  </sheetViews>
  <sheetFormatPr defaultRowHeight="12.75" x14ac:dyDescent="0.2"/>
  <cols>
    <col min="1" max="1" width="10.85546875" bestFit="1" customWidth="1"/>
    <col min="2" max="2" width="32.28515625" bestFit="1" customWidth="1"/>
    <col min="3" max="3" width="16.85546875" bestFit="1" customWidth="1"/>
    <col min="4" max="4" width="19.7109375" bestFit="1" customWidth="1"/>
    <col min="5" max="5" width="17.7109375" bestFit="1" customWidth="1"/>
    <col min="6" max="6" width="27" bestFit="1" customWidth="1"/>
    <col min="7" max="7" width="22.42578125" bestFit="1" customWidth="1"/>
    <col min="8" max="8" width="17.7109375" bestFit="1" customWidth="1"/>
  </cols>
  <sheetData>
    <row r="1" spans="1:8" ht="95.25" thickBot="1" x14ac:dyDescent="0.25">
      <c r="A1" s="35" t="s">
        <v>327</v>
      </c>
      <c r="B1" s="36" t="s">
        <v>328</v>
      </c>
      <c r="C1" s="35" t="s">
        <v>448</v>
      </c>
      <c r="D1" s="37" t="s">
        <v>476</v>
      </c>
      <c r="E1" s="37" t="s">
        <v>450</v>
      </c>
      <c r="F1" s="37" t="s">
        <v>477</v>
      </c>
      <c r="G1" s="38" t="s">
        <v>478</v>
      </c>
      <c r="H1" s="38" t="s">
        <v>479</v>
      </c>
    </row>
    <row r="2" spans="1:8" ht="14.25" thickBot="1" x14ac:dyDescent="0.3">
      <c r="A2" s="14" t="s">
        <v>330</v>
      </c>
      <c r="B2" s="15" t="s">
        <v>329</v>
      </c>
      <c r="C2" s="16">
        <f>SUM(C3:C228)</f>
        <v>19946.938118578357</v>
      </c>
      <c r="D2" s="16">
        <f t="shared" ref="D2:G2" si="0">SUM(D3:D228)</f>
        <v>7368393559.3197718</v>
      </c>
      <c r="E2" s="17">
        <f>D2/(C2*1000000)*100</f>
        <v>36.93997302000416</v>
      </c>
      <c r="F2" s="16">
        <f t="shared" si="0"/>
        <v>793492414.46415901</v>
      </c>
      <c r="G2" s="16">
        <f t="shared" si="0"/>
        <v>2985078740.2996693</v>
      </c>
      <c r="H2" s="17">
        <f>G2/(C2*1000000)*100</f>
        <v>14.965097512983208</v>
      </c>
    </row>
    <row r="3" spans="1:8" ht="13.5" x14ac:dyDescent="0.25">
      <c r="A3" s="4" t="s">
        <v>0</v>
      </c>
      <c r="B3" s="5" t="s">
        <v>1</v>
      </c>
      <c r="C3" s="6">
        <v>22.8523732746091</v>
      </c>
      <c r="D3" s="6">
        <v>6573369.1634725509</v>
      </c>
      <c r="E3" s="6">
        <f t="shared" ref="E3:E66" si="1">D3/(C3*1000000)*100</f>
        <v>28.764492354831759</v>
      </c>
      <c r="F3" s="6">
        <v>718730.55331456219</v>
      </c>
      <c r="G3" s="6">
        <v>2293769.8369689719</v>
      </c>
      <c r="H3" s="6">
        <f t="shared" ref="H3:H66" si="2">G3/(C3*1000000)*100</f>
        <v>10.037337520289597</v>
      </c>
    </row>
    <row r="4" spans="1:8" ht="13.5" x14ac:dyDescent="0.25">
      <c r="A4" s="8" t="s">
        <v>2</v>
      </c>
      <c r="B4" s="3" t="s">
        <v>331</v>
      </c>
      <c r="C4" s="2">
        <v>289.10773179873019</v>
      </c>
      <c r="D4" s="2">
        <v>157308378.42557809</v>
      </c>
      <c r="E4" s="2">
        <f t="shared" si="1"/>
        <v>54.411681571730632</v>
      </c>
      <c r="F4" s="2">
        <v>16431097.16786178</v>
      </c>
      <c r="G4" s="2">
        <v>46164249.544669569</v>
      </c>
      <c r="H4" s="2">
        <f t="shared" si="2"/>
        <v>15.967836369318549</v>
      </c>
    </row>
    <row r="5" spans="1:8" ht="13.5" x14ac:dyDescent="0.25">
      <c r="A5" s="8" t="s">
        <v>3</v>
      </c>
      <c r="B5" s="3" t="s">
        <v>4</v>
      </c>
      <c r="C5" s="2">
        <v>267.75751084252198</v>
      </c>
      <c r="D5" s="2">
        <v>212725669.6435512</v>
      </c>
      <c r="E5" s="2">
        <f t="shared" si="1"/>
        <v>79.447134451687887</v>
      </c>
      <c r="F5" s="2">
        <v>22007741.722096641</v>
      </c>
      <c r="G5" s="2">
        <v>23561742.001917489</v>
      </c>
      <c r="H5" s="2">
        <f t="shared" si="2"/>
        <v>8.7996567968451931</v>
      </c>
    </row>
    <row r="6" spans="1:8" ht="13.5" x14ac:dyDescent="0.25">
      <c r="A6" s="8" t="s">
        <v>5</v>
      </c>
      <c r="B6" s="3" t="s">
        <v>6</v>
      </c>
      <c r="C6" s="2">
        <v>16.10037709747245</v>
      </c>
      <c r="D6" s="2">
        <v>3075841.8443905348</v>
      </c>
      <c r="E6" s="2">
        <f t="shared" si="1"/>
        <v>19.104160267608901</v>
      </c>
      <c r="F6" s="2">
        <v>344847.87289083889</v>
      </c>
      <c r="G6" s="2">
        <v>4629369.2555484716</v>
      </c>
      <c r="H6" s="2">
        <f t="shared" si="2"/>
        <v>28.753172845095797</v>
      </c>
    </row>
    <row r="7" spans="1:8" ht="13.5" x14ac:dyDescent="0.25">
      <c r="A7" s="8" t="s">
        <v>7</v>
      </c>
      <c r="B7" s="3" t="s">
        <v>8</v>
      </c>
      <c r="C7" s="2">
        <v>160.51252929949769</v>
      </c>
      <c r="D7" s="2">
        <v>56634217.385174669</v>
      </c>
      <c r="E7" s="2">
        <f t="shared" si="1"/>
        <v>35.283362384441538</v>
      </c>
      <c r="F7" s="2">
        <v>6009982.4933154033</v>
      </c>
      <c r="G7" s="2">
        <v>33851703.809092872</v>
      </c>
      <c r="H7" s="2">
        <f t="shared" si="2"/>
        <v>21.089757887952494</v>
      </c>
    </row>
    <row r="8" spans="1:8" ht="13.5" x14ac:dyDescent="0.25">
      <c r="A8" s="8" t="s">
        <v>9</v>
      </c>
      <c r="B8" s="3" t="s">
        <v>10</v>
      </c>
      <c r="C8" s="2">
        <v>436.67665071518888</v>
      </c>
      <c r="D8" s="2">
        <v>393776804.13116628</v>
      </c>
      <c r="E8" s="2">
        <f t="shared" si="1"/>
        <v>90.175832274576337</v>
      </c>
      <c r="F8" s="2">
        <v>40603527.661580928</v>
      </c>
      <c r="G8" s="2">
        <v>14494850.41413508</v>
      </c>
      <c r="H8" s="2">
        <f t="shared" si="2"/>
        <v>3.3193554980316486</v>
      </c>
    </row>
    <row r="9" spans="1:8" ht="13.5" x14ac:dyDescent="0.25">
      <c r="A9" s="8" t="s">
        <v>11</v>
      </c>
      <c r="B9" s="3" t="s">
        <v>12</v>
      </c>
      <c r="C9" s="2">
        <v>110.47628873455091</v>
      </c>
      <c r="D9" s="2">
        <v>28388368.126140181</v>
      </c>
      <c r="E9" s="2">
        <f t="shared" si="1"/>
        <v>25.696344845861809</v>
      </c>
      <c r="F9" s="2">
        <v>3084419.6879258328</v>
      </c>
      <c r="G9" s="2">
        <v>15738422.30274638</v>
      </c>
      <c r="H9" s="2">
        <f t="shared" si="2"/>
        <v>14.245973034595854</v>
      </c>
    </row>
    <row r="10" spans="1:8" ht="14.25" thickBot="1" x14ac:dyDescent="0.3">
      <c r="A10" s="10" t="s">
        <v>13</v>
      </c>
      <c r="B10" s="11" t="s">
        <v>14</v>
      </c>
      <c r="C10" s="12">
        <v>36.205297337898251</v>
      </c>
      <c r="D10" s="12">
        <v>13699529.0871608</v>
      </c>
      <c r="E10" s="12">
        <f t="shared" si="1"/>
        <v>37.838465899907639</v>
      </c>
      <c r="F10" s="12">
        <v>1524572.4459798001</v>
      </c>
      <c r="G10" s="12">
        <v>1713886.692718687</v>
      </c>
      <c r="H10" s="12">
        <f t="shared" si="2"/>
        <v>4.7338009041142692</v>
      </c>
    </row>
    <row r="11" spans="1:8" ht="13.5" x14ac:dyDescent="0.25">
      <c r="A11" s="4" t="s">
        <v>15</v>
      </c>
      <c r="B11" s="5" t="s">
        <v>333</v>
      </c>
      <c r="C11" s="6">
        <v>20.072169280130179</v>
      </c>
      <c r="D11" s="6">
        <v>267549.34513318649</v>
      </c>
      <c r="E11" s="6">
        <f t="shared" si="1"/>
        <v>1.3329368709441818</v>
      </c>
      <c r="F11" s="6">
        <v>30722.576779330011</v>
      </c>
      <c r="G11" s="6">
        <v>688425.68501292588</v>
      </c>
      <c r="H11" s="6">
        <f t="shared" si="2"/>
        <v>3.4297522873843613</v>
      </c>
    </row>
    <row r="12" spans="1:8" ht="13.5" x14ac:dyDescent="0.25">
      <c r="A12" s="8" t="s">
        <v>16</v>
      </c>
      <c r="B12" s="3" t="s">
        <v>17</v>
      </c>
      <c r="C12" s="2">
        <v>17.721594865635272</v>
      </c>
      <c r="D12" s="2">
        <v>1225699.001025172</v>
      </c>
      <c r="E12" s="2">
        <f t="shared" si="1"/>
        <v>6.9164147488891032</v>
      </c>
      <c r="F12" s="2">
        <v>139828.72435282299</v>
      </c>
      <c r="G12" s="2">
        <v>269814.77715157322</v>
      </c>
      <c r="H12" s="2">
        <f t="shared" si="2"/>
        <v>1.5225197235198225</v>
      </c>
    </row>
    <row r="13" spans="1:8" ht="13.5" x14ac:dyDescent="0.25">
      <c r="A13" s="8" t="s">
        <v>18</v>
      </c>
      <c r="B13" s="3" t="s">
        <v>19</v>
      </c>
      <c r="C13" s="2">
        <v>45.890895797679363</v>
      </c>
      <c r="D13" s="2">
        <v>29710144.4622906</v>
      </c>
      <c r="E13" s="2">
        <f t="shared" si="1"/>
        <v>64.740824832172919</v>
      </c>
      <c r="F13" s="2">
        <v>3227600.8237718809</v>
      </c>
      <c r="G13" s="2">
        <v>2778958.2929030508</v>
      </c>
      <c r="H13" s="2">
        <f t="shared" si="2"/>
        <v>6.0555764811276109</v>
      </c>
    </row>
    <row r="14" spans="1:8" ht="13.5" x14ac:dyDescent="0.25">
      <c r="A14" s="8" t="s">
        <v>20</v>
      </c>
      <c r="B14" s="3" t="s">
        <v>21</v>
      </c>
      <c r="C14" s="2">
        <v>20.928356819628149</v>
      </c>
      <c r="D14" s="2">
        <v>1040482.530471967</v>
      </c>
      <c r="E14" s="2">
        <f t="shared" si="1"/>
        <v>4.9716398637475736</v>
      </c>
      <c r="F14" s="2">
        <v>118710.37768377661</v>
      </c>
      <c r="G14" s="2">
        <v>1238609.5268068949</v>
      </c>
      <c r="H14" s="2">
        <f t="shared" si="2"/>
        <v>5.918331465207225</v>
      </c>
    </row>
    <row r="15" spans="1:8" ht="13.5" x14ac:dyDescent="0.25">
      <c r="A15" s="8" t="s">
        <v>22</v>
      </c>
      <c r="B15" s="3" t="s">
        <v>332</v>
      </c>
      <c r="C15" s="2">
        <v>141.07456286936369</v>
      </c>
      <c r="D15" s="2">
        <v>24719545.34976358</v>
      </c>
      <c r="E15" s="2">
        <f t="shared" si="1"/>
        <v>17.522326383285765</v>
      </c>
      <c r="F15" s="2">
        <v>2728102.982032916</v>
      </c>
      <c r="G15" s="2">
        <v>14567310.19512832</v>
      </c>
      <c r="H15" s="2">
        <f t="shared" si="2"/>
        <v>10.325965148385949</v>
      </c>
    </row>
    <row r="16" spans="1:8" ht="13.5" x14ac:dyDescent="0.25">
      <c r="A16" s="8" t="s">
        <v>23</v>
      </c>
      <c r="B16" s="3" t="s">
        <v>24</v>
      </c>
      <c r="C16" s="2">
        <v>124.7450809542773</v>
      </c>
      <c r="D16" s="2">
        <v>26796800.764210921</v>
      </c>
      <c r="E16" s="2">
        <f t="shared" si="1"/>
        <v>21.481248446207456</v>
      </c>
      <c r="F16" s="2">
        <v>2886653.2275893651</v>
      </c>
      <c r="G16" s="2">
        <v>4659200.8217894528</v>
      </c>
      <c r="H16" s="2">
        <f t="shared" si="2"/>
        <v>3.7349775928216249</v>
      </c>
    </row>
    <row r="17" spans="1:8" ht="13.5" x14ac:dyDescent="0.25">
      <c r="A17" s="8" t="s">
        <v>25</v>
      </c>
      <c r="B17" s="3" t="s">
        <v>26</v>
      </c>
      <c r="C17" s="2">
        <v>19.807446066074071</v>
      </c>
      <c r="D17" s="2">
        <v>4940920.3580705728</v>
      </c>
      <c r="E17" s="2">
        <f t="shared" si="1"/>
        <v>24.944762396871123</v>
      </c>
      <c r="F17" s="2">
        <v>564585.54791771679</v>
      </c>
      <c r="G17" s="2">
        <v>898375.22857150994</v>
      </c>
      <c r="H17" s="2">
        <f t="shared" si="2"/>
        <v>4.5355429749736142</v>
      </c>
    </row>
    <row r="18" spans="1:8" ht="14.25" thickBot="1" x14ac:dyDescent="0.3">
      <c r="A18" s="10" t="s">
        <v>27</v>
      </c>
      <c r="B18" s="11" t="s">
        <v>28</v>
      </c>
      <c r="C18" s="12">
        <v>52.055644239248863</v>
      </c>
      <c r="D18" s="12">
        <v>13954440.552884219</v>
      </c>
      <c r="E18" s="12">
        <f t="shared" si="1"/>
        <v>26.806777164738005</v>
      </c>
      <c r="F18" s="12">
        <v>1572074.097868148</v>
      </c>
      <c r="G18" s="12">
        <v>3367829.4840759691</v>
      </c>
      <c r="H18" s="12">
        <f t="shared" si="2"/>
        <v>6.4696720851198233</v>
      </c>
    </row>
    <row r="19" spans="1:8" ht="13.5" x14ac:dyDescent="0.25">
      <c r="A19" s="4" t="s">
        <v>29</v>
      </c>
      <c r="B19" s="5" t="s">
        <v>334</v>
      </c>
      <c r="C19" s="6">
        <v>35.1189253124125</v>
      </c>
      <c r="D19" s="6">
        <v>4300997.6772420723</v>
      </c>
      <c r="E19" s="6">
        <f t="shared" si="1"/>
        <v>12.246951291877714</v>
      </c>
      <c r="F19" s="6">
        <v>492119.48733460362</v>
      </c>
      <c r="G19" s="6">
        <v>823099.31050335604</v>
      </c>
      <c r="H19" s="6">
        <f t="shared" si="2"/>
        <v>2.3437485719770539</v>
      </c>
    </row>
    <row r="20" spans="1:8" ht="13.5" x14ac:dyDescent="0.25">
      <c r="A20" s="8" t="s">
        <v>30</v>
      </c>
      <c r="B20" s="3" t="s">
        <v>335</v>
      </c>
      <c r="C20" s="2">
        <v>84.788340265452405</v>
      </c>
      <c r="D20" s="2">
        <v>18796420.236419842</v>
      </c>
      <c r="E20" s="2">
        <f t="shared" si="1"/>
        <v>22.168638019770949</v>
      </c>
      <c r="F20" s="2">
        <v>2048333.722597749</v>
      </c>
      <c r="G20" s="2">
        <v>12388215.13577264</v>
      </c>
      <c r="H20" s="2">
        <f t="shared" si="2"/>
        <v>14.610753196710826</v>
      </c>
    </row>
    <row r="21" spans="1:8" ht="13.5" x14ac:dyDescent="0.25">
      <c r="A21" s="8" t="s">
        <v>31</v>
      </c>
      <c r="B21" s="3" t="s">
        <v>336</v>
      </c>
      <c r="C21" s="2">
        <v>63.320620625799712</v>
      </c>
      <c r="D21" s="2">
        <v>20950537.39236445</v>
      </c>
      <c r="E21" s="2">
        <f t="shared" si="1"/>
        <v>33.086437222676622</v>
      </c>
      <c r="F21" s="2">
        <v>2284867.8107696208</v>
      </c>
      <c r="G21" s="2">
        <v>12099839.33888633</v>
      </c>
      <c r="H21" s="2">
        <f t="shared" si="2"/>
        <v>19.10884514286694</v>
      </c>
    </row>
    <row r="22" spans="1:8" ht="13.5" x14ac:dyDescent="0.25">
      <c r="A22" s="8" t="s">
        <v>32</v>
      </c>
      <c r="B22" s="3" t="s">
        <v>337</v>
      </c>
      <c r="C22" s="2">
        <v>127.5242976650019</v>
      </c>
      <c r="D22" s="2">
        <v>54935114.339156903</v>
      </c>
      <c r="E22" s="2">
        <f t="shared" si="1"/>
        <v>43.078154786994318</v>
      </c>
      <c r="F22" s="2">
        <v>5741655.0929343738</v>
      </c>
      <c r="G22" s="2">
        <v>21697252.049146339</v>
      </c>
      <c r="H22" s="2">
        <f t="shared" si="2"/>
        <v>17.014210190863878</v>
      </c>
    </row>
    <row r="23" spans="1:8" ht="13.5" x14ac:dyDescent="0.25">
      <c r="A23" s="8" t="s">
        <v>33</v>
      </c>
      <c r="B23" s="3" t="s">
        <v>338</v>
      </c>
      <c r="C23" s="2">
        <v>64.273151168993579</v>
      </c>
      <c r="D23" s="2">
        <v>10006532.08562368</v>
      </c>
      <c r="E23" s="2">
        <f t="shared" si="1"/>
        <v>15.568759122006446</v>
      </c>
      <c r="F23" s="2">
        <v>1139942.99090984</v>
      </c>
      <c r="G23" s="2">
        <v>16186353.365149461</v>
      </c>
      <c r="H23" s="2">
        <f t="shared" si="2"/>
        <v>25.183693456371287</v>
      </c>
    </row>
    <row r="24" spans="1:8" ht="14.25" thickBot="1" x14ac:dyDescent="0.3">
      <c r="A24" s="10" t="s">
        <v>34</v>
      </c>
      <c r="B24" s="11" t="s">
        <v>339</v>
      </c>
      <c r="C24" s="12">
        <v>68.242429157199879</v>
      </c>
      <c r="D24" s="12">
        <v>8017894.285877415</v>
      </c>
      <c r="E24" s="12">
        <f t="shared" si="1"/>
        <v>11.749133764578911</v>
      </c>
      <c r="F24" s="12">
        <v>906975.37193706678</v>
      </c>
      <c r="G24" s="12">
        <v>8586363.9888791014</v>
      </c>
      <c r="H24" s="12">
        <f t="shared" si="2"/>
        <v>12.582148811115706</v>
      </c>
    </row>
    <row r="25" spans="1:8" ht="13.5" x14ac:dyDescent="0.25">
      <c r="A25" s="4" t="s">
        <v>35</v>
      </c>
      <c r="B25" s="5" t="s">
        <v>36</v>
      </c>
      <c r="C25" s="6">
        <v>13.65400823637435</v>
      </c>
      <c r="D25" s="6">
        <v>3450268.400801003</v>
      </c>
      <c r="E25" s="6">
        <f t="shared" si="1"/>
        <v>25.269271418845857</v>
      </c>
      <c r="F25" s="6">
        <v>372835.64380697749</v>
      </c>
      <c r="G25" s="6">
        <v>2381954.6109840591</v>
      </c>
      <c r="H25" s="6">
        <f t="shared" si="2"/>
        <v>17.445094288419423</v>
      </c>
    </row>
    <row r="26" spans="1:8" ht="13.5" x14ac:dyDescent="0.25">
      <c r="A26" s="8" t="s">
        <v>37</v>
      </c>
      <c r="B26" s="3" t="s">
        <v>340</v>
      </c>
      <c r="C26" s="2">
        <v>252.35830927315331</v>
      </c>
      <c r="D26" s="2">
        <v>76193895.358749941</v>
      </c>
      <c r="E26" s="2">
        <f t="shared" si="1"/>
        <v>30.192742841797006</v>
      </c>
      <c r="F26" s="2">
        <v>8157738.9969950467</v>
      </c>
      <c r="G26" s="2">
        <v>90154068.550858706</v>
      </c>
      <c r="H26" s="2">
        <f t="shared" si="2"/>
        <v>35.724628529380304</v>
      </c>
    </row>
    <row r="27" spans="1:8" ht="13.5" x14ac:dyDescent="0.25">
      <c r="A27" s="8" t="s">
        <v>38</v>
      </c>
      <c r="B27" s="3" t="s">
        <v>39</v>
      </c>
      <c r="C27" s="2">
        <v>124.0352451427355</v>
      </c>
      <c r="D27" s="2">
        <v>61231967.053802222</v>
      </c>
      <c r="E27" s="2">
        <f t="shared" si="1"/>
        <v>49.366586878865412</v>
      </c>
      <c r="F27" s="2">
        <v>6432865.5048018442</v>
      </c>
      <c r="G27" s="2">
        <v>29088742.62306514</v>
      </c>
      <c r="H27" s="2">
        <f t="shared" si="2"/>
        <v>23.451997526663337</v>
      </c>
    </row>
    <row r="28" spans="1:8" ht="13.5" x14ac:dyDescent="0.25">
      <c r="A28" s="8" t="s">
        <v>40</v>
      </c>
      <c r="B28" s="3" t="s">
        <v>41</v>
      </c>
      <c r="C28" s="2">
        <v>151.09091556176759</v>
      </c>
      <c r="D28" s="2">
        <v>43214377.7427705</v>
      </c>
      <c r="E28" s="2">
        <f t="shared" si="1"/>
        <v>28.601572491698878</v>
      </c>
      <c r="F28" s="2">
        <v>4594848.9372102125</v>
      </c>
      <c r="G28" s="2">
        <v>47532825.232765049</v>
      </c>
      <c r="H28" s="2">
        <f t="shared" si="2"/>
        <v>31.459750611765351</v>
      </c>
    </row>
    <row r="29" spans="1:8" ht="13.5" x14ac:dyDescent="0.25">
      <c r="A29" s="8" t="s">
        <v>42</v>
      </c>
      <c r="B29" s="3" t="s">
        <v>342</v>
      </c>
      <c r="C29" s="2">
        <v>3.249817350998633</v>
      </c>
      <c r="D29" s="2">
        <v>76560.915834514308</v>
      </c>
      <c r="E29" s="2">
        <f t="shared" si="1"/>
        <v>2.3558528854240985</v>
      </c>
      <c r="F29" s="2">
        <v>8628.0142548760105</v>
      </c>
      <c r="G29" s="2">
        <v>416734.50354653999</v>
      </c>
      <c r="H29" s="2">
        <f t="shared" si="2"/>
        <v>12.823320775811665</v>
      </c>
    </row>
    <row r="30" spans="1:8" ht="14.25" thickBot="1" x14ac:dyDescent="0.3">
      <c r="A30" s="10" t="s">
        <v>43</v>
      </c>
      <c r="B30" s="11" t="s">
        <v>341</v>
      </c>
      <c r="C30" s="12">
        <v>193.8601946385777</v>
      </c>
      <c r="D30" s="12">
        <v>59065935.943322212</v>
      </c>
      <c r="E30" s="12">
        <f t="shared" si="1"/>
        <v>30.468315609319131</v>
      </c>
      <c r="F30" s="12">
        <v>6359796.7121754019</v>
      </c>
      <c r="G30" s="12">
        <v>51864685.191099219</v>
      </c>
      <c r="H30" s="12">
        <f t="shared" si="2"/>
        <v>26.753653728550564</v>
      </c>
    </row>
    <row r="31" spans="1:8" ht="13.5" x14ac:dyDescent="0.25">
      <c r="A31" s="4" t="s">
        <v>44</v>
      </c>
      <c r="B31" s="5" t="s">
        <v>343</v>
      </c>
      <c r="C31" s="6">
        <v>18.79573394134075</v>
      </c>
      <c r="D31" s="6">
        <v>242201.1921082355</v>
      </c>
      <c r="E31" s="6">
        <f t="shared" si="1"/>
        <v>1.288596619127067</v>
      </c>
      <c r="F31" s="6">
        <v>27815.79866045167</v>
      </c>
      <c r="G31" s="6">
        <v>180332.5708449079</v>
      </c>
      <c r="H31" s="6">
        <f t="shared" si="2"/>
        <v>0.95943351511414454</v>
      </c>
    </row>
    <row r="32" spans="1:8" ht="13.5" x14ac:dyDescent="0.25">
      <c r="A32" s="8" t="s">
        <v>45</v>
      </c>
      <c r="B32" s="3" t="s">
        <v>344</v>
      </c>
      <c r="C32" s="2">
        <v>7.6876673374302698</v>
      </c>
      <c r="D32" s="2">
        <v>2408589.8645482361</v>
      </c>
      <c r="E32" s="2">
        <f t="shared" si="1"/>
        <v>31.330568283322041</v>
      </c>
      <c r="F32" s="2">
        <v>275723.6254670599</v>
      </c>
      <c r="G32" s="2">
        <v>2836705.5374050592</v>
      </c>
      <c r="H32" s="2">
        <f t="shared" si="2"/>
        <v>36.899431425622467</v>
      </c>
    </row>
    <row r="33" spans="1:8" ht="13.5" x14ac:dyDescent="0.25">
      <c r="A33" s="8" t="s">
        <v>46</v>
      </c>
      <c r="B33" s="3" t="s">
        <v>345</v>
      </c>
      <c r="C33" s="2">
        <v>144.86189531568141</v>
      </c>
      <c r="D33" s="2">
        <v>57769891.095833547</v>
      </c>
      <c r="E33" s="2">
        <f t="shared" si="1"/>
        <v>39.879287075419015</v>
      </c>
      <c r="F33" s="2">
        <v>6484107.8561941488</v>
      </c>
      <c r="G33" s="2">
        <v>33849083.643129423</v>
      </c>
      <c r="H33" s="2">
        <f t="shared" si="2"/>
        <v>23.366450900953552</v>
      </c>
    </row>
    <row r="34" spans="1:8" ht="13.5" x14ac:dyDescent="0.25">
      <c r="A34" s="8" t="s">
        <v>47</v>
      </c>
      <c r="B34" s="3" t="s">
        <v>346</v>
      </c>
      <c r="C34" s="2">
        <v>147.77642021632951</v>
      </c>
      <c r="D34" s="2">
        <v>55312594.878315113</v>
      </c>
      <c r="E34" s="2">
        <f t="shared" si="1"/>
        <v>37.429919331746667</v>
      </c>
      <c r="F34" s="2">
        <v>6131725.1355325337</v>
      </c>
      <c r="G34" s="2">
        <v>24264635.651992589</v>
      </c>
      <c r="H34" s="2">
        <f t="shared" si="2"/>
        <v>16.419829101606098</v>
      </c>
    </row>
    <row r="35" spans="1:8" ht="13.5" x14ac:dyDescent="0.25">
      <c r="A35" s="8" t="s">
        <v>48</v>
      </c>
      <c r="B35" s="3" t="s">
        <v>347</v>
      </c>
      <c r="C35" s="2">
        <v>71.801680897326108</v>
      </c>
      <c r="D35" s="2">
        <v>3257391.5583724529</v>
      </c>
      <c r="E35" s="2">
        <f t="shared" si="1"/>
        <v>4.5366508383423625</v>
      </c>
      <c r="F35" s="2">
        <v>374319.44674875622</v>
      </c>
      <c r="G35" s="2">
        <v>4626442.8993418021</v>
      </c>
      <c r="H35" s="2">
        <f t="shared" si="2"/>
        <v>6.4433629429336809</v>
      </c>
    </row>
    <row r="36" spans="1:8" ht="13.5" x14ac:dyDescent="0.25">
      <c r="A36" s="8" t="s">
        <v>49</v>
      </c>
      <c r="B36" s="3" t="s">
        <v>348</v>
      </c>
      <c r="C36" s="2">
        <v>101.1168746220682</v>
      </c>
      <c r="D36" s="2">
        <v>34893585.535741471</v>
      </c>
      <c r="E36" s="2">
        <f t="shared" si="1"/>
        <v>34.508172514388754</v>
      </c>
      <c r="F36" s="2">
        <v>3931544.822119894</v>
      </c>
      <c r="G36" s="2">
        <v>7318414.0556504494</v>
      </c>
      <c r="H36" s="2">
        <f t="shared" si="2"/>
        <v>7.2375793684323844</v>
      </c>
    </row>
    <row r="37" spans="1:8" ht="14.25" thickBot="1" x14ac:dyDescent="0.3">
      <c r="A37" s="10" t="s">
        <v>50</v>
      </c>
      <c r="B37" s="11" t="s">
        <v>349</v>
      </c>
      <c r="C37" s="12">
        <v>89.048414305616333</v>
      </c>
      <c r="D37" s="12">
        <v>4573401.7235723697</v>
      </c>
      <c r="E37" s="12">
        <f t="shared" si="1"/>
        <v>5.1358598120302776</v>
      </c>
      <c r="F37" s="12">
        <v>525549.44647607207</v>
      </c>
      <c r="G37" s="12">
        <v>6826490.2933718907</v>
      </c>
      <c r="H37" s="12">
        <f t="shared" si="2"/>
        <v>7.6660436309884297</v>
      </c>
    </row>
    <row r="38" spans="1:8" ht="13.5" x14ac:dyDescent="0.25">
      <c r="A38" s="4" t="s">
        <v>51</v>
      </c>
      <c r="B38" s="5" t="s">
        <v>350</v>
      </c>
      <c r="C38" s="6">
        <v>37.989630597771487</v>
      </c>
      <c r="D38" s="6">
        <v>27272543.854609668</v>
      </c>
      <c r="E38" s="6">
        <f t="shared" si="1"/>
        <v>71.789442080570026</v>
      </c>
      <c r="F38" s="6">
        <v>2838209.648825631</v>
      </c>
      <c r="G38" s="6">
        <v>526676.80260081426</v>
      </c>
      <c r="H38" s="6">
        <f t="shared" si="2"/>
        <v>1.3863698970310854</v>
      </c>
    </row>
    <row r="39" spans="1:8" ht="13.5" x14ac:dyDescent="0.25">
      <c r="A39" s="8" t="s">
        <v>52</v>
      </c>
      <c r="B39" s="3" t="s">
        <v>351</v>
      </c>
      <c r="C39" s="2">
        <v>37.389261542669743</v>
      </c>
      <c r="D39" s="2">
        <v>28198066.103991762</v>
      </c>
      <c r="E39" s="2">
        <f t="shared" si="1"/>
        <v>75.417552903020791</v>
      </c>
      <c r="F39" s="2">
        <v>2996391.935491296</v>
      </c>
      <c r="G39" s="2">
        <v>3226009.3888859451</v>
      </c>
      <c r="H39" s="2">
        <f t="shared" si="2"/>
        <v>8.628170912667871</v>
      </c>
    </row>
    <row r="40" spans="1:8" ht="13.5" x14ac:dyDescent="0.25">
      <c r="A40" s="8" t="s">
        <v>53</v>
      </c>
      <c r="B40" s="3" t="s">
        <v>352</v>
      </c>
      <c r="C40" s="2">
        <v>43.165797899841053</v>
      </c>
      <c r="D40" s="2">
        <v>32582617.192872219</v>
      </c>
      <c r="E40" s="2">
        <f t="shared" si="1"/>
        <v>75.482485620848891</v>
      </c>
      <c r="F40" s="2">
        <v>3465317.2632468268</v>
      </c>
      <c r="G40" s="2">
        <v>2065843.0860384549</v>
      </c>
      <c r="H40" s="2">
        <f t="shared" si="2"/>
        <v>4.7858331979218711</v>
      </c>
    </row>
    <row r="41" spans="1:8" ht="13.5" x14ac:dyDescent="0.25">
      <c r="A41" s="8" t="s">
        <v>54</v>
      </c>
      <c r="B41" s="3" t="s">
        <v>485</v>
      </c>
      <c r="C41" s="2">
        <v>75.44235986925014</v>
      </c>
      <c r="D41" s="2">
        <v>66207419.562287152</v>
      </c>
      <c r="E41" s="2">
        <f t="shared" si="1"/>
        <v>87.758945606993009</v>
      </c>
      <c r="F41" s="2">
        <v>6819114.0293505248</v>
      </c>
      <c r="G41" s="2">
        <v>1238384.400402121</v>
      </c>
      <c r="H41" s="2">
        <f t="shared" si="2"/>
        <v>1.6414974326736023</v>
      </c>
    </row>
    <row r="42" spans="1:8" ht="13.5" x14ac:dyDescent="0.25">
      <c r="A42" s="8" t="s">
        <v>55</v>
      </c>
      <c r="B42" s="3" t="s">
        <v>353</v>
      </c>
      <c r="C42" s="2">
        <v>57.875709637351243</v>
      </c>
      <c r="D42" s="2">
        <v>30719058.297547601</v>
      </c>
      <c r="E42" s="2">
        <f t="shared" si="1"/>
        <v>53.07763566102772</v>
      </c>
      <c r="F42" s="2">
        <v>3343289.4120652052</v>
      </c>
      <c r="G42" s="2">
        <v>8895257.7049744576</v>
      </c>
      <c r="H42" s="2">
        <f t="shared" si="2"/>
        <v>15.369587277135906</v>
      </c>
    </row>
    <row r="43" spans="1:8" ht="13.5" x14ac:dyDescent="0.25">
      <c r="A43" s="8" t="s">
        <v>56</v>
      </c>
      <c r="B43" s="3" t="s">
        <v>354</v>
      </c>
      <c r="C43" s="2">
        <v>94.274415210528375</v>
      </c>
      <c r="D43" s="2">
        <v>40989889.362332478</v>
      </c>
      <c r="E43" s="2">
        <f t="shared" si="1"/>
        <v>43.47933558728117</v>
      </c>
      <c r="F43" s="2">
        <v>4546872.8083877498</v>
      </c>
      <c r="G43" s="2">
        <v>24380751.812359288</v>
      </c>
      <c r="H43" s="2">
        <f t="shared" si="2"/>
        <v>25.861472338930508</v>
      </c>
    </row>
    <row r="44" spans="1:8" ht="13.5" x14ac:dyDescent="0.25">
      <c r="A44" s="8" t="s">
        <v>57</v>
      </c>
      <c r="B44" s="3" t="s">
        <v>355</v>
      </c>
      <c r="C44" s="2">
        <v>87.977030543965682</v>
      </c>
      <c r="D44" s="2">
        <v>46740264.296633467</v>
      </c>
      <c r="E44" s="2">
        <f t="shared" si="1"/>
        <v>53.127803936591675</v>
      </c>
      <c r="F44" s="2">
        <v>5078344.1439275714</v>
      </c>
      <c r="G44" s="2">
        <v>10422796.28885187</v>
      </c>
      <c r="H44" s="2">
        <f t="shared" si="2"/>
        <v>11.84717900161813</v>
      </c>
    </row>
    <row r="45" spans="1:8" ht="13.5" x14ac:dyDescent="0.25">
      <c r="A45" s="8" t="s">
        <v>58</v>
      </c>
      <c r="B45" s="3" t="s">
        <v>356</v>
      </c>
      <c r="C45" s="2">
        <v>82.491656754089647</v>
      </c>
      <c r="D45" s="2">
        <v>52313128.336047269</v>
      </c>
      <c r="E45" s="2">
        <f t="shared" si="1"/>
        <v>63.416265831579096</v>
      </c>
      <c r="F45" s="2">
        <v>5601333.2897136537</v>
      </c>
      <c r="G45" s="2">
        <v>8459918.1940145418</v>
      </c>
      <c r="H45" s="2">
        <f t="shared" si="2"/>
        <v>10.255483435414368</v>
      </c>
    </row>
    <row r="46" spans="1:8" ht="14.25" thickBot="1" x14ac:dyDescent="0.3">
      <c r="A46" s="10" t="s">
        <v>59</v>
      </c>
      <c r="B46" s="11" t="s">
        <v>357</v>
      </c>
      <c r="C46" s="12">
        <v>110.5475228059539</v>
      </c>
      <c r="D46" s="12">
        <v>53503728.247168943</v>
      </c>
      <c r="E46" s="12">
        <f t="shared" si="1"/>
        <v>48.398848648182749</v>
      </c>
      <c r="F46" s="12">
        <v>5714509.4150955081</v>
      </c>
      <c r="G46" s="12">
        <v>26395376.12251325</v>
      </c>
      <c r="H46" s="12">
        <f t="shared" si="2"/>
        <v>23.876949435443741</v>
      </c>
    </row>
    <row r="47" spans="1:8" ht="13.5" x14ac:dyDescent="0.25">
      <c r="A47" s="4" t="s">
        <v>60</v>
      </c>
      <c r="B47" s="5" t="s">
        <v>487</v>
      </c>
      <c r="C47" s="6">
        <v>18.041773678706249</v>
      </c>
      <c r="D47" s="6">
        <v>5167728.8869358059</v>
      </c>
      <c r="E47" s="6">
        <f t="shared" si="1"/>
        <v>28.643131096556225</v>
      </c>
      <c r="F47" s="6">
        <v>576862.52953398868</v>
      </c>
      <c r="G47" s="6">
        <v>3590857.602224444</v>
      </c>
      <c r="H47" s="6">
        <f t="shared" si="2"/>
        <v>19.903018772830205</v>
      </c>
    </row>
    <row r="48" spans="1:8" ht="13.5" x14ac:dyDescent="0.25">
      <c r="A48" s="8" t="s">
        <v>61</v>
      </c>
      <c r="B48" s="3" t="s">
        <v>486</v>
      </c>
      <c r="C48" s="2">
        <v>158.0589441619415</v>
      </c>
      <c r="D48" s="2">
        <v>65043696.595738336</v>
      </c>
      <c r="E48" s="2">
        <f t="shared" si="1"/>
        <v>41.15154440681124</v>
      </c>
      <c r="F48" s="2">
        <v>6932804.6922939764</v>
      </c>
      <c r="G48" s="2">
        <v>24403031.87090392</v>
      </c>
      <c r="H48" s="2">
        <f t="shared" si="2"/>
        <v>15.439197066824295</v>
      </c>
    </row>
    <row r="49" spans="1:8" ht="13.5" x14ac:dyDescent="0.25">
      <c r="A49" s="8" t="s">
        <v>62</v>
      </c>
      <c r="B49" s="3" t="s">
        <v>63</v>
      </c>
      <c r="C49" s="2">
        <v>22.44263201783733</v>
      </c>
      <c r="D49" s="2">
        <v>13184661.51793687</v>
      </c>
      <c r="E49" s="2">
        <f t="shared" si="1"/>
        <v>58.748285439327006</v>
      </c>
      <c r="F49" s="2">
        <v>1376142.3808928491</v>
      </c>
      <c r="G49" s="2">
        <v>1322419.3422482719</v>
      </c>
      <c r="H49" s="2">
        <f t="shared" si="2"/>
        <v>5.8924431911427204</v>
      </c>
    </row>
    <row r="50" spans="1:8" ht="13.5" x14ac:dyDescent="0.25">
      <c r="A50" s="8" t="s">
        <v>64</v>
      </c>
      <c r="B50" s="3" t="s">
        <v>65</v>
      </c>
      <c r="C50" s="2">
        <v>115.6101344524342</v>
      </c>
      <c r="D50" s="2">
        <v>65089859.630417347</v>
      </c>
      <c r="E50" s="2">
        <f t="shared" si="1"/>
        <v>56.301171120251105</v>
      </c>
      <c r="F50" s="2">
        <v>6956782.072240945</v>
      </c>
      <c r="G50" s="2">
        <v>13585063.200378129</v>
      </c>
      <c r="H50" s="2">
        <f t="shared" si="2"/>
        <v>11.750754607043095</v>
      </c>
    </row>
    <row r="51" spans="1:8" ht="14.25" thickBot="1" x14ac:dyDescent="0.3">
      <c r="A51" s="10" t="s">
        <v>66</v>
      </c>
      <c r="B51" s="11" t="s">
        <v>67</v>
      </c>
      <c r="C51" s="12">
        <v>81.554466956913075</v>
      </c>
      <c r="D51" s="12">
        <v>39138037.582830787</v>
      </c>
      <c r="E51" s="12">
        <f t="shared" si="1"/>
        <v>47.990059947921957</v>
      </c>
      <c r="F51" s="12">
        <v>4246658.2658132473</v>
      </c>
      <c r="G51" s="12">
        <v>15853668.246327691</v>
      </c>
      <c r="H51" s="12">
        <f t="shared" si="2"/>
        <v>19.439362229788731</v>
      </c>
    </row>
    <row r="52" spans="1:8" ht="13.5" x14ac:dyDescent="0.25">
      <c r="A52" s="4" t="s">
        <v>68</v>
      </c>
      <c r="B52" s="5" t="s">
        <v>69</v>
      </c>
      <c r="C52" s="6">
        <v>22.276884332980678</v>
      </c>
      <c r="D52" s="6">
        <v>16579885.550713111</v>
      </c>
      <c r="E52" s="6">
        <f t="shared" si="1"/>
        <v>74.426411265092298</v>
      </c>
      <c r="F52" s="6">
        <v>1765161.961084886</v>
      </c>
      <c r="G52" s="6">
        <v>3048014.084870554</v>
      </c>
      <c r="H52" s="7">
        <f t="shared" si="2"/>
        <v>13.682407464665081</v>
      </c>
    </row>
    <row r="53" spans="1:8" ht="13.5" x14ac:dyDescent="0.25">
      <c r="A53" s="8" t="s">
        <v>70</v>
      </c>
      <c r="B53" s="3" t="s">
        <v>358</v>
      </c>
      <c r="C53" s="2">
        <v>24.83709632450115</v>
      </c>
      <c r="D53" s="2">
        <v>2465960.8123486149</v>
      </c>
      <c r="E53" s="2">
        <f t="shared" si="1"/>
        <v>9.9285390696657601</v>
      </c>
      <c r="F53" s="2">
        <v>280381.44559728808</v>
      </c>
      <c r="G53" s="2">
        <v>1331727.7706959031</v>
      </c>
      <c r="H53" s="9">
        <f t="shared" si="2"/>
        <v>5.3618496836209806</v>
      </c>
    </row>
    <row r="54" spans="1:8" ht="13.5" x14ac:dyDescent="0.25">
      <c r="A54" s="8" t="s">
        <v>71</v>
      </c>
      <c r="B54" s="3" t="s">
        <v>72</v>
      </c>
      <c r="C54" s="2">
        <v>33.902483584904907</v>
      </c>
      <c r="D54" s="2">
        <v>19431254.551025759</v>
      </c>
      <c r="E54" s="2">
        <f t="shared" si="1"/>
        <v>57.315135932039894</v>
      </c>
      <c r="F54" s="2">
        <v>2080284.3699805271</v>
      </c>
      <c r="G54" s="2">
        <v>3974623.5598046128</v>
      </c>
      <c r="H54" s="9">
        <f t="shared" si="2"/>
        <v>11.723694371389106</v>
      </c>
    </row>
    <row r="55" spans="1:8" ht="13.5" x14ac:dyDescent="0.25">
      <c r="A55" s="8" t="s">
        <v>73</v>
      </c>
      <c r="B55" s="3" t="s">
        <v>74</v>
      </c>
      <c r="C55" s="2">
        <v>37.049122679368303</v>
      </c>
      <c r="D55" s="2">
        <v>11252632.25797323</v>
      </c>
      <c r="E55" s="2">
        <f t="shared" si="1"/>
        <v>30.37219627400119</v>
      </c>
      <c r="F55" s="2">
        <v>1241918.1860754271</v>
      </c>
      <c r="G55" s="2">
        <v>9446109.9750863947</v>
      </c>
      <c r="H55" s="9">
        <f t="shared" si="2"/>
        <v>25.496177215409986</v>
      </c>
    </row>
    <row r="56" spans="1:8" ht="13.5" x14ac:dyDescent="0.25">
      <c r="A56" s="8" t="s">
        <v>75</v>
      </c>
      <c r="B56" s="3" t="s">
        <v>76</v>
      </c>
      <c r="C56" s="2">
        <v>17.21717578054966</v>
      </c>
      <c r="D56" s="2">
        <v>11083101.699421151</v>
      </c>
      <c r="E56" s="2">
        <f t="shared" si="1"/>
        <v>64.3723560744602</v>
      </c>
      <c r="F56" s="2">
        <v>1159095.294911175</v>
      </c>
      <c r="G56" s="2">
        <v>1475949.944283908</v>
      </c>
      <c r="H56" s="9">
        <f t="shared" si="2"/>
        <v>8.5725438544415447</v>
      </c>
    </row>
    <row r="57" spans="1:8" ht="13.5" x14ac:dyDescent="0.25">
      <c r="A57" s="8" t="s">
        <v>77</v>
      </c>
      <c r="B57" s="3" t="s">
        <v>78</v>
      </c>
      <c r="C57" s="2">
        <v>10.740850678303399</v>
      </c>
      <c r="D57" s="2">
        <v>1349843.0375337261</v>
      </c>
      <c r="E57" s="2">
        <f t="shared" si="1"/>
        <v>12.567375508351674</v>
      </c>
      <c r="F57" s="2">
        <v>154570.58677774441</v>
      </c>
      <c r="G57" s="2">
        <v>2778804.2574814991</v>
      </c>
      <c r="H57" s="9">
        <f t="shared" si="2"/>
        <v>25.871361037489375</v>
      </c>
    </row>
    <row r="58" spans="1:8" ht="13.5" x14ac:dyDescent="0.25">
      <c r="A58" s="8" t="s">
        <v>79</v>
      </c>
      <c r="B58" s="3" t="s">
        <v>80</v>
      </c>
      <c r="C58" s="2">
        <v>327.79783372458547</v>
      </c>
      <c r="D58" s="2">
        <v>190797549.42110041</v>
      </c>
      <c r="E58" s="2">
        <f t="shared" si="1"/>
        <v>58.205860378384259</v>
      </c>
      <c r="F58" s="2">
        <v>20132911.016956899</v>
      </c>
      <c r="G58" s="2">
        <v>71515778.210013971</v>
      </c>
      <c r="H58" s="9">
        <f t="shared" si="2"/>
        <v>21.817038080276411</v>
      </c>
    </row>
    <row r="59" spans="1:8" ht="13.5" x14ac:dyDescent="0.25">
      <c r="A59" s="8" t="s">
        <v>81</v>
      </c>
      <c r="B59" s="3" t="s">
        <v>359</v>
      </c>
      <c r="C59" s="2">
        <v>253.24756136241609</v>
      </c>
      <c r="D59" s="2">
        <v>81059689.81771867</v>
      </c>
      <c r="E59" s="2">
        <f t="shared" si="1"/>
        <v>32.00808307161396</v>
      </c>
      <c r="F59" s="2">
        <v>8982564.068248108</v>
      </c>
      <c r="G59" s="2">
        <v>53270587.135570973</v>
      </c>
      <c r="H59" s="9">
        <f t="shared" si="2"/>
        <v>21.034985233021377</v>
      </c>
    </row>
    <row r="60" spans="1:8" ht="13.5" x14ac:dyDescent="0.25">
      <c r="A60" s="8" t="s">
        <v>82</v>
      </c>
      <c r="B60" s="3" t="s">
        <v>83</v>
      </c>
      <c r="C60" s="2">
        <v>20.321220748299819</v>
      </c>
      <c r="D60" s="2">
        <v>13819162.375132831</v>
      </c>
      <c r="E60" s="2">
        <f t="shared" si="1"/>
        <v>68.003603456199926</v>
      </c>
      <c r="F60" s="2">
        <v>1491355.831630056</v>
      </c>
      <c r="G60" s="2">
        <v>1635827.0899798069</v>
      </c>
      <c r="H60" s="9">
        <f t="shared" si="2"/>
        <v>8.0498465630647171</v>
      </c>
    </row>
    <row r="61" spans="1:8" ht="13.5" x14ac:dyDescent="0.25">
      <c r="A61" s="8" t="s">
        <v>84</v>
      </c>
      <c r="B61" s="3" t="s">
        <v>85</v>
      </c>
      <c r="C61" s="2">
        <v>96.955067831208368</v>
      </c>
      <c r="D61" s="2">
        <v>63936517.743221156</v>
      </c>
      <c r="E61" s="2">
        <f t="shared" si="1"/>
        <v>65.944482504545235</v>
      </c>
      <c r="F61" s="2">
        <v>6819256.3123979084</v>
      </c>
      <c r="G61" s="2">
        <v>18405569.700243551</v>
      </c>
      <c r="H61" s="9">
        <f t="shared" si="2"/>
        <v>18.983607677203931</v>
      </c>
    </row>
    <row r="62" spans="1:8" ht="13.5" x14ac:dyDescent="0.25">
      <c r="A62" s="8" t="s">
        <v>86</v>
      </c>
      <c r="B62" s="3" t="s">
        <v>87</v>
      </c>
      <c r="C62" s="2">
        <v>52.14181103909123</v>
      </c>
      <c r="D62" s="2">
        <v>34122082.194073923</v>
      </c>
      <c r="E62" s="2">
        <f t="shared" si="1"/>
        <v>65.440922580330522</v>
      </c>
      <c r="F62" s="2">
        <v>3696745.769582124</v>
      </c>
      <c r="G62" s="2">
        <v>10438372.943289209</v>
      </c>
      <c r="H62" s="9">
        <f t="shared" si="2"/>
        <v>20.01919905594276</v>
      </c>
    </row>
    <row r="63" spans="1:8" ht="13.5" x14ac:dyDescent="0.25">
      <c r="A63" s="8" t="s">
        <v>88</v>
      </c>
      <c r="B63" s="3" t="s">
        <v>89</v>
      </c>
      <c r="C63" s="2">
        <v>14.37164509293777</v>
      </c>
      <c r="D63" s="2">
        <v>8527423.3405996878</v>
      </c>
      <c r="E63" s="2">
        <f t="shared" si="1"/>
        <v>59.335053749623036</v>
      </c>
      <c r="F63" s="2">
        <v>897001.42183318036</v>
      </c>
      <c r="G63" s="2">
        <v>2022534.216031665</v>
      </c>
      <c r="H63" s="9">
        <f t="shared" si="2"/>
        <v>14.073087687265105</v>
      </c>
    </row>
    <row r="64" spans="1:8" ht="13.5" x14ac:dyDescent="0.25">
      <c r="A64" s="8" t="s">
        <v>90</v>
      </c>
      <c r="B64" s="3" t="s">
        <v>91</v>
      </c>
      <c r="C64" s="2">
        <v>174.37769036082469</v>
      </c>
      <c r="D64" s="2">
        <v>76767499.397370219</v>
      </c>
      <c r="E64" s="2">
        <f t="shared" si="1"/>
        <v>44.023693190638021</v>
      </c>
      <c r="F64" s="2">
        <v>8231784.3399627181</v>
      </c>
      <c r="G64" s="2">
        <v>52173981.871311158</v>
      </c>
      <c r="H64" s="9">
        <f t="shared" si="2"/>
        <v>29.920101455267616</v>
      </c>
    </row>
    <row r="65" spans="1:8" ht="13.5" x14ac:dyDescent="0.25">
      <c r="A65" s="8" t="s">
        <v>92</v>
      </c>
      <c r="B65" s="3" t="s">
        <v>360</v>
      </c>
      <c r="C65" s="2">
        <v>139.63696045467631</v>
      </c>
      <c r="D65" s="2">
        <v>70353836.577736482</v>
      </c>
      <c r="E65" s="2">
        <f t="shared" si="1"/>
        <v>50.383391581036385</v>
      </c>
      <c r="F65" s="2">
        <v>7625646.6622626605</v>
      </c>
      <c r="G65" s="2">
        <v>18995754.51113243</v>
      </c>
      <c r="H65" s="9">
        <f t="shared" si="2"/>
        <v>13.603672300857708</v>
      </c>
    </row>
    <row r="66" spans="1:8" ht="13.5" x14ac:dyDescent="0.25">
      <c r="A66" s="8" t="s">
        <v>93</v>
      </c>
      <c r="B66" s="3" t="s">
        <v>94</v>
      </c>
      <c r="C66" s="2">
        <v>15.068758910181449</v>
      </c>
      <c r="D66" s="2">
        <v>6095192.2228744989</v>
      </c>
      <c r="E66" s="2">
        <f t="shared" si="1"/>
        <v>40.449198631455872</v>
      </c>
      <c r="F66" s="2">
        <v>656533.86406425422</v>
      </c>
      <c r="G66" s="2">
        <v>3827021.3247805629</v>
      </c>
      <c r="H66" s="9">
        <f t="shared" si="2"/>
        <v>25.397057233391489</v>
      </c>
    </row>
    <row r="67" spans="1:8" ht="13.5" x14ac:dyDescent="0.25">
      <c r="A67" s="8" t="s">
        <v>95</v>
      </c>
      <c r="B67" s="3" t="s">
        <v>96</v>
      </c>
      <c r="C67" s="2">
        <v>124.8906205992746</v>
      </c>
      <c r="D67" s="2">
        <v>51714977.770400867</v>
      </c>
      <c r="E67" s="2">
        <f t="shared" ref="E67:E130" si="3">D67/(C67*1000000)*100</f>
        <v>41.408215863010319</v>
      </c>
      <c r="F67" s="2">
        <v>5492248.8234706996</v>
      </c>
      <c r="G67" s="2">
        <v>30746293.550398499</v>
      </c>
      <c r="H67" s="9">
        <f t="shared" ref="H67:H130" si="4">G67/(C67*1000000)*100</f>
        <v>24.618576961877217</v>
      </c>
    </row>
    <row r="68" spans="1:8" ht="13.5" x14ac:dyDescent="0.25">
      <c r="A68" s="8" t="s">
        <v>97</v>
      </c>
      <c r="B68" s="3" t="s">
        <v>98</v>
      </c>
      <c r="C68" s="2">
        <v>2.3841627788817421</v>
      </c>
      <c r="D68" s="2">
        <v>270732.30602683249</v>
      </c>
      <c r="E68" s="2">
        <f t="shared" si="3"/>
        <v>11.355445543605695</v>
      </c>
      <c r="F68" s="2">
        <v>30752.523792730779</v>
      </c>
      <c r="G68" s="2">
        <v>240891.08284944441</v>
      </c>
      <c r="H68" s="9">
        <f t="shared" si="4"/>
        <v>10.103801845376974</v>
      </c>
    </row>
    <row r="69" spans="1:8" ht="13.5" x14ac:dyDescent="0.25">
      <c r="A69" s="8" t="s">
        <v>99</v>
      </c>
      <c r="B69" s="3" t="s">
        <v>100</v>
      </c>
      <c r="C69" s="2">
        <v>143.6909884162429</v>
      </c>
      <c r="D69" s="2">
        <v>120758316.0296208</v>
      </c>
      <c r="E69" s="2">
        <f t="shared" si="3"/>
        <v>84.040284892333744</v>
      </c>
      <c r="F69" s="2">
        <v>12530950.364232089</v>
      </c>
      <c r="G69" s="2">
        <v>5091934.8905239077</v>
      </c>
      <c r="H69" s="9">
        <f t="shared" si="4"/>
        <v>3.5436703071271469</v>
      </c>
    </row>
    <row r="70" spans="1:8" ht="13.5" x14ac:dyDescent="0.25">
      <c r="A70" s="8" t="s">
        <v>101</v>
      </c>
      <c r="B70" s="3" t="s">
        <v>102</v>
      </c>
      <c r="C70" s="2">
        <v>80.376367555980408</v>
      </c>
      <c r="D70" s="2">
        <v>67403320.861750111</v>
      </c>
      <c r="E70" s="2">
        <f t="shared" si="3"/>
        <v>83.859625548274678</v>
      </c>
      <c r="F70" s="2">
        <v>6945204.6301952424</v>
      </c>
      <c r="G70" s="2">
        <v>4250998.3539597793</v>
      </c>
      <c r="H70" s="9">
        <f t="shared" si="4"/>
        <v>5.2888659729478951</v>
      </c>
    </row>
    <row r="71" spans="1:8" ht="14.25" thickBot="1" x14ac:dyDescent="0.3">
      <c r="A71" s="21" t="s">
        <v>103</v>
      </c>
      <c r="B71" s="22" t="s">
        <v>104</v>
      </c>
      <c r="C71" s="23">
        <v>51.988929555173101</v>
      </c>
      <c r="D71" s="23">
        <v>25507963.013902619</v>
      </c>
      <c r="E71" s="23">
        <f t="shared" si="3"/>
        <v>49.064220464151639</v>
      </c>
      <c r="F71" s="23">
        <v>2687005.7252784809</v>
      </c>
      <c r="G71" s="23">
        <v>10748034.77587159</v>
      </c>
      <c r="H71" s="24">
        <f t="shared" si="4"/>
        <v>20.673698935203635</v>
      </c>
    </row>
    <row r="72" spans="1:8" ht="13.5" x14ac:dyDescent="0.25">
      <c r="A72" s="4" t="s">
        <v>105</v>
      </c>
      <c r="B72" s="5" t="s">
        <v>361</v>
      </c>
      <c r="C72" s="6">
        <v>5.3237440541338694</v>
      </c>
      <c r="D72" s="6">
        <v>398195.32705228549</v>
      </c>
      <c r="E72" s="6">
        <f t="shared" si="3"/>
        <v>7.4796106462535166</v>
      </c>
      <c r="F72" s="6">
        <v>45692.825980566697</v>
      </c>
      <c r="G72" s="6">
        <v>197288.49294468321</v>
      </c>
      <c r="H72" s="6">
        <f t="shared" si="4"/>
        <v>3.7058222735461777</v>
      </c>
    </row>
    <row r="73" spans="1:8" ht="13.5" x14ac:dyDescent="0.25">
      <c r="A73" s="8" t="s">
        <v>106</v>
      </c>
      <c r="B73" s="3" t="s">
        <v>488</v>
      </c>
      <c r="C73" s="2">
        <v>230.9528558312108</v>
      </c>
      <c r="D73" s="2">
        <v>62494391.139756583</v>
      </c>
      <c r="E73" s="2">
        <f t="shared" si="3"/>
        <v>27.059371452600651</v>
      </c>
      <c r="F73" s="2">
        <v>6726138.3407725235</v>
      </c>
      <c r="G73" s="2">
        <v>42437673.735946707</v>
      </c>
      <c r="H73" s="2">
        <f t="shared" si="4"/>
        <v>18.375037443555922</v>
      </c>
    </row>
    <row r="74" spans="1:8" ht="13.5" x14ac:dyDescent="0.25">
      <c r="A74" s="8" t="s">
        <v>107</v>
      </c>
      <c r="B74" s="3" t="s">
        <v>108</v>
      </c>
      <c r="C74" s="2">
        <v>67.500207603033331</v>
      </c>
      <c r="D74" s="2">
        <v>8913819.1445693336</v>
      </c>
      <c r="E74" s="2">
        <f t="shared" si="3"/>
        <v>13.205617376751244</v>
      </c>
      <c r="F74" s="2">
        <v>1022403.796231712</v>
      </c>
      <c r="G74" s="2">
        <v>7556980.7287918674</v>
      </c>
      <c r="H74" s="2">
        <f t="shared" si="4"/>
        <v>11.195492572755096</v>
      </c>
    </row>
    <row r="75" spans="1:8" ht="13.5" x14ac:dyDescent="0.25">
      <c r="A75" s="8" t="s">
        <v>109</v>
      </c>
      <c r="B75" s="3" t="s">
        <v>110</v>
      </c>
      <c r="C75" s="2">
        <v>92.647349862216899</v>
      </c>
      <c r="D75" s="2">
        <v>20116827.19893083</v>
      </c>
      <c r="E75" s="2">
        <f t="shared" si="3"/>
        <v>21.713332576536871</v>
      </c>
      <c r="F75" s="2">
        <v>2219725.132205124</v>
      </c>
      <c r="G75" s="2">
        <v>10874039.412208119</v>
      </c>
      <c r="H75" s="2">
        <f t="shared" si="4"/>
        <v>11.737021542850121</v>
      </c>
    </row>
    <row r="76" spans="1:8" ht="13.5" x14ac:dyDescent="0.25">
      <c r="A76" s="8" t="s">
        <v>111</v>
      </c>
      <c r="B76" s="3" t="s">
        <v>112</v>
      </c>
      <c r="C76" s="2">
        <v>85.386660396595374</v>
      </c>
      <c r="D76" s="2">
        <v>4293832.9573724912</v>
      </c>
      <c r="E76" s="2">
        <f t="shared" si="3"/>
        <v>5.0286929333328265</v>
      </c>
      <c r="F76" s="2">
        <v>492533.53891379712</v>
      </c>
      <c r="G76" s="2">
        <v>5933814.1096626641</v>
      </c>
      <c r="H76" s="2">
        <f t="shared" si="4"/>
        <v>6.9493455793936443</v>
      </c>
    </row>
    <row r="77" spans="1:8" ht="13.5" x14ac:dyDescent="0.25">
      <c r="A77" s="8" t="s">
        <v>113</v>
      </c>
      <c r="B77" s="3" t="s">
        <v>114</v>
      </c>
      <c r="C77" s="2">
        <v>86.395877950064119</v>
      </c>
      <c r="D77" s="2">
        <v>17254390.423639849</v>
      </c>
      <c r="E77" s="2">
        <f t="shared" si="3"/>
        <v>19.971312096177435</v>
      </c>
      <c r="F77" s="2">
        <v>1937689.515528087</v>
      </c>
      <c r="G77" s="2">
        <v>14574920.92604522</v>
      </c>
      <c r="H77" s="2">
        <f t="shared" si="4"/>
        <v>16.869926287998794</v>
      </c>
    </row>
    <row r="78" spans="1:8" ht="13.5" x14ac:dyDescent="0.25">
      <c r="A78" s="8" t="s">
        <v>115</v>
      </c>
      <c r="B78" s="3" t="s">
        <v>116</v>
      </c>
      <c r="C78" s="2">
        <v>9.8470605379793152</v>
      </c>
      <c r="D78" s="2">
        <v>1881757.693226828</v>
      </c>
      <c r="E78" s="2">
        <f t="shared" si="3"/>
        <v>19.109841825070951</v>
      </c>
      <c r="F78" s="2">
        <v>205416.6947151098</v>
      </c>
      <c r="G78" s="2">
        <v>1978914.0316473851</v>
      </c>
      <c r="H78" s="2">
        <f t="shared" si="4"/>
        <v>20.096495030317666</v>
      </c>
    </row>
    <row r="79" spans="1:8" ht="13.5" x14ac:dyDescent="0.25">
      <c r="A79" s="8" t="s">
        <v>117</v>
      </c>
      <c r="B79" s="3" t="s">
        <v>118</v>
      </c>
      <c r="C79" s="2">
        <v>92.684890284088965</v>
      </c>
      <c r="D79" s="2">
        <v>37662475.546367161</v>
      </c>
      <c r="E79" s="2">
        <f t="shared" si="3"/>
        <v>40.634968041638395</v>
      </c>
      <c r="F79" s="2">
        <v>4116968.0442484631</v>
      </c>
      <c r="G79" s="2">
        <v>19831159.131408341</v>
      </c>
      <c r="H79" s="2">
        <f t="shared" si="4"/>
        <v>21.396323684069483</v>
      </c>
    </row>
    <row r="80" spans="1:8" ht="14.25" thickBot="1" x14ac:dyDescent="0.3">
      <c r="A80" s="10" t="s">
        <v>119</v>
      </c>
      <c r="B80" s="11" t="s">
        <v>120</v>
      </c>
      <c r="C80" s="12">
        <v>73.270943992890011</v>
      </c>
      <c r="D80" s="12">
        <v>3458954.9601258351</v>
      </c>
      <c r="E80" s="12">
        <f t="shared" si="3"/>
        <v>4.7207730262919521</v>
      </c>
      <c r="F80" s="12">
        <v>397011.71925869642</v>
      </c>
      <c r="G80" s="12">
        <v>9415456.3947209399</v>
      </c>
      <c r="H80" s="12">
        <f t="shared" si="4"/>
        <v>12.850191196710373</v>
      </c>
    </row>
    <row r="81" spans="1:8" ht="13.5" x14ac:dyDescent="0.25">
      <c r="A81" s="4" t="s">
        <v>121</v>
      </c>
      <c r="B81" s="5" t="s">
        <v>122</v>
      </c>
      <c r="C81" s="6">
        <v>16.124026581168199</v>
      </c>
      <c r="D81" s="6">
        <v>3120680.272568699</v>
      </c>
      <c r="E81" s="6">
        <f t="shared" si="3"/>
        <v>19.354224311521836</v>
      </c>
      <c r="F81" s="6">
        <v>344683.89255776652</v>
      </c>
      <c r="G81" s="6">
        <v>784610.66248723923</v>
      </c>
      <c r="H81" s="6">
        <f t="shared" si="4"/>
        <v>4.86609630998508</v>
      </c>
    </row>
    <row r="82" spans="1:8" ht="13.5" x14ac:dyDescent="0.25">
      <c r="A82" s="8" t="s">
        <v>123</v>
      </c>
      <c r="B82" s="3" t="s">
        <v>124</v>
      </c>
      <c r="C82" s="2">
        <v>20.721462829180581</v>
      </c>
      <c r="D82" s="2">
        <v>13209947.016429311</v>
      </c>
      <c r="E82" s="2">
        <f t="shared" si="3"/>
        <v>63.750069796359512</v>
      </c>
      <c r="F82" s="2">
        <v>1418997.7982668311</v>
      </c>
      <c r="G82" s="2">
        <v>2659567.4512479291</v>
      </c>
      <c r="H82" s="2">
        <f t="shared" si="4"/>
        <v>12.834844109087932</v>
      </c>
    </row>
    <row r="83" spans="1:8" ht="13.5" x14ac:dyDescent="0.25">
      <c r="A83" s="8" t="s">
        <v>125</v>
      </c>
      <c r="B83" s="3" t="s">
        <v>362</v>
      </c>
      <c r="C83" s="2">
        <v>8.5594057503842897</v>
      </c>
      <c r="D83" s="2">
        <v>3559712.9233121681</v>
      </c>
      <c r="E83" s="2">
        <f t="shared" si="3"/>
        <v>41.588318478211512</v>
      </c>
      <c r="F83" s="2">
        <v>393062.62055929878</v>
      </c>
      <c r="G83" s="2">
        <v>719091.75427562289</v>
      </c>
      <c r="H83" s="2">
        <f t="shared" si="4"/>
        <v>8.4011878306310912</v>
      </c>
    </row>
    <row r="84" spans="1:8" ht="13.5" x14ac:dyDescent="0.25">
      <c r="A84" s="8" t="s">
        <v>126</v>
      </c>
      <c r="B84" s="3" t="s">
        <v>363</v>
      </c>
      <c r="C84" s="2">
        <v>95.995327249407339</v>
      </c>
      <c r="D84" s="2">
        <v>35318784.844695032</v>
      </c>
      <c r="E84" s="2">
        <f t="shared" si="3"/>
        <v>36.79219172088721</v>
      </c>
      <c r="F84" s="2">
        <v>3870056.593057171</v>
      </c>
      <c r="G84" s="2">
        <v>15681506.49521197</v>
      </c>
      <c r="H84" s="2">
        <f t="shared" si="4"/>
        <v>16.335697730858858</v>
      </c>
    </row>
    <row r="85" spans="1:8" ht="13.5" x14ac:dyDescent="0.25">
      <c r="A85" s="8" t="s">
        <v>127</v>
      </c>
      <c r="B85" s="3" t="s">
        <v>364</v>
      </c>
      <c r="C85" s="2">
        <v>142.4082922007178</v>
      </c>
      <c r="D85" s="2">
        <v>42907324.985539727</v>
      </c>
      <c r="E85" s="2">
        <f t="shared" si="3"/>
        <v>30.129793934375581</v>
      </c>
      <c r="F85" s="2">
        <v>4688253.9933029646</v>
      </c>
      <c r="G85" s="2">
        <v>14457161.43414559</v>
      </c>
      <c r="H85" s="2">
        <f t="shared" si="4"/>
        <v>10.151909843683049</v>
      </c>
    </row>
    <row r="86" spans="1:8" ht="13.5" x14ac:dyDescent="0.25">
      <c r="A86" s="8" t="s">
        <v>128</v>
      </c>
      <c r="B86" s="3" t="s">
        <v>365</v>
      </c>
      <c r="C86" s="2">
        <v>20.29631161066467</v>
      </c>
      <c r="D86" s="2">
        <v>8116319.0471697636</v>
      </c>
      <c r="E86" s="2">
        <f t="shared" si="3"/>
        <v>39.98913301520782</v>
      </c>
      <c r="F86" s="2">
        <v>895704.82098966511</v>
      </c>
      <c r="G86" s="2">
        <v>4131747.5274331211</v>
      </c>
      <c r="H86" s="2">
        <f t="shared" si="4"/>
        <v>20.357134866130551</v>
      </c>
    </row>
    <row r="87" spans="1:8" ht="13.5" x14ac:dyDescent="0.25">
      <c r="A87" s="8" t="s">
        <v>129</v>
      </c>
      <c r="B87" s="3" t="s">
        <v>366</v>
      </c>
      <c r="C87" s="2">
        <v>26.830463304417421</v>
      </c>
      <c r="D87" s="2">
        <v>7200533.3464088514</v>
      </c>
      <c r="E87" s="2">
        <f t="shared" si="3"/>
        <v>26.837156200814995</v>
      </c>
      <c r="F87" s="2">
        <v>802957.94823001348</v>
      </c>
      <c r="G87" s="2">
        <v>8721621.6708586905</v>
      </c>
      <c r="H87" s="2">
        <f t="shared" si="4"/>
        <v>32.506414711902295</v>
      </c>
    </row>
    <row r="88" spans="1:8" ht="13.5" x14ac:dyDescent="0.25">
      <c r="A88" s="8" t="s">
        <v>130</v>
      </c>
      <c r="B88" s="3" t="s">
        <v>131</v>
      </c>
      <c r="C88" s="2">
        <v>47.90148238801455</v>
      </c>
      <c r="D88" s="2">
        <v>21098848.82355693</v>
      </c>
      <c r="E88" s="2">
        <f t="shared" si="3"/>
        <v>44.046337966434379</v>
      </c>
      <c r="F88" s="2">
        <v>2268128.846829698</v>
      </c>
      <c r="G88" s="2">
        <v>4073826.6020991281</v>
      </c>
      <c r="H88" s="2">
        <f t="shared" si="4"/>
        <v>8.5045940104735518</v>
      </c>
    </row>
    <row r="89" spans="1:8" ht="14.25" thickBot="1" x14ac:dyDescent="0.3">
      <c r="A89" s="10" t="s">
        <v>132</v>
      </c>
      <c r="B89" s="11" t="s">
        <v>367</v>
      </c>
      <c r="C89" s="12">
        <v>49.495691850077911</v>
      </c>
      <c r="D89" s="12">
        <v>11425914.2212727</v>
      </c>
      <c r="E89" s="12">
        <f t="shared" si="3"/>
        <v>23.084664127701679</v>
      </c>
      <c r="F89" s="12">
        <v>1252302.9689421621</v>
      </c>
      <c r="G89" s="12">
        <v>10200965.67992085</v>
      </c>
      <c r="H89" s="12">
        <f t="shared" si="4"/>
        <v>20.609805214602314</v>
      </c>
    </row>
    <row r="90" spans="1:8" ht="13.5" x14ac:dyDescent="0.25">
      <c r="A90" s="4" t="s">
        <v>133</v>
      </c>
      <c r="B90" s="5" t="s">
        <v>368</v>
      </c>
      <c r="C90" s="6">
        <v>40.764654308222589</v>
      </c>
      <c r="D90" s="6">
        <v>8238382.349247966</v>
      </c>
      <c r="E90" s="6">
        <f t="shared" si="3"/>
        <v>20.209621519067344</v>
      </c>
      <c r="F90" s="6">
        <v>909247.14118880022</v>
      </c>
      <c r="G90" s="6">
        <v>3397669.5170764541</v>
      </c>
      <c r="H90" s="6">
        <f t="shared" si="4"/>
        <v>8.3348419721324944</v>
      </c>
    </row>
    <row r="91" spans="1:8" ht="13.5" x14ac:dyDescent="0.25">
      <c r="A91" s="8" t="s">
        <v>134</v>
      </c>
      <c r="B91" s="3" t="s">
        <v>369</v>
      </c>
      <c r="C91" s="2">
        <v>289.80248503485348</v>
      </c>
      <c r="D91" s="2">
        <v>140641291.71429041</v>
      </c>
      <c r="E91" s="2">
        <f t="shared" si="3"/>
        <v>48.530050284895246</v>
      </c>
      <c r="F91" s="2">
        <v>14953706.531425981</v>
      </c>
      <c r="G91" s="2">
        <v>57626150.69281666</v>
      </c>
      <c r="H91" s="2">
        <f t="shared" si="4"/>
        <v>19.884629590352262</v>
      </c>
    </row>
    <row r="92" spans="1:8" ht="13.5" x14ac:dyDescent="0.25">
      <c r="A92" s="8" t="s">
        <v>135</v>
      </c>
      <c r="B92" s="3" t="s">
        <v>370</v>
      </c>
      <c r="C92" s="2">
        <v>216.63030216914069</v>
      </c>
      <c r="D92" s="2">
        <v>94084591.375309244</v>
      </c>
      <c r="E92" s="2">
        <f t="shared" si="3"/>
        <v>43.430946840414705</v>
      </c>
      <c r="F92" s="2">
        <v>10048639.143113259</v>
      </c>
      <c r="G92" s="2">
        <v>44503609.053116448</v>
      </c>
      <c r="H92" s="2">
        <f t="shared" si="4"/>
        <v>20.54357520969938</v>
      </c>
    </row>
    <row r="93" spans="1:8" ht="13.5" x14ac:dyDescent="0.25">
      <c r="A93" s="8" t="s">
        <v>136</v>
      </c>
      <c r="B93" s="3" t="s">
        <v>371</v>
      </c>
      <c r="C93" s="2">
        <v>13.54088836865912</v>
      </c>
      <c r="D93" s="2">
        <v>1009489.80205445</v>
      </c>
      <c r="E93" s="2">
        <f t="shared" si="3"/>
        <v>7.4551224009124173</v>
      </c>
      <c r="F93" s="2">
        <v>113426.52755826571</v>
      </c>
      <c r="G93" s="2">
        <v>1839967.751996655</v>
      </c>
      <c r="H93" s="2">
        <f t="shared" si="4"/>
        <v>13.588235143089486</v>
      </c>
    </row>
    <row r="94" spans="1:8" ht="14.25" thickBot="1" x14ac:dyDescent="0.3">
      <c r="A94" s="10" t="s">
        <v>137</v>
      </c>
      <c r="B94" s="11" t="s">
        <v>372</v>
      </c>
      <c r="C94" s="12">
        <v>150.88967246900251</v>
      </c>
      <c r="D94" s="12">
        <v>33711860.596415333</v>
      </c>
      <c r="E94" s="12">
        <f t="shared" si="3"/>
        <v>22.342059628594402</v>
      </c>
      <c r="F94" s="12">
        <v>3695012.4809587938</v>
      </c>
      <c r="G94" s="12">
        <v>33611468.77478303</v>
      </c>
      <c r="H94" s="12">
        <f t="shared" si="4"/>
        <v>22.275526366251398</v>
      </c>
    </row>
    <row r="95" spans="1:8" ht="13.5" x14ac:dyDescent="0.25">
      <c r="A95" s="4" t="s">
        <v>138</v>
      </c>
      <c r="B95" s="5" t="s">
        <v>489</v>
      </c>
      <c r="C95" s="6">
        <v>6.6290758136442571</v>
      </c>
      <c r="D95" s="6">
        <v>2128924.475119215</v>
      </c>
      <c r="E95" s="6">
        <f t="shared" si="3"/>
        <v>32.114951389413413</v>
      </c>
      <c r="F95" s="6">
        <v>241174.6671932766</v>
      </c>
      <c r="G95" s="6">
        <v>1470414.4033561531</v>
      </c>
      <c r="H95" s="6">
        <f t="shared" si="4"/>
        <v>22.181288081359408</v>
      </c>
    </row>
    <row r="96" spans="1:8" ht="13.5" x14ac:dyDescent="0.25">
      <c r="A96" s="8" t="s">
        <v>139</v>
      </c>
      <c r="B96" s="3" t="s">
        <v>140</v>
      </c>
      <c r="C96" s="2">
        <v>60.033449680249618</v>
      </c>
      <c r="D96" s="2">
        <v>22006187.178216752</v>
      </c>
      <c r="E96" s="2">
        <f t="shared" si="3"/>
        <v>36.656542803097587</v>
      </c>
      <c r="F96" s="2">
        <v>2405078.8177348808</v>
      </c>
      <c r="G96" s="2">
        <v>15691557.58354342</v>
      </c>
      <c r="H96" s="2">
        <f t="shared" si="4"/>
        <v>26.138024163395329</v>
      </c>
    </row>
    <row r="97" spans="1:8" ht="13.5" x14ac:dyDescent="0.25">
      <c r="A97" s="8" t="s">
        <v>141</v>
      </c>
      <c r="B97" s="3" t="s">
        <v>490</v>
      </c>
      <c r="C97" s="2">
        <v>8.0458970935451291</v>
      </c>
      <c r="D97" s="2">
        <v>4027880.914634082</v>
      </c>
      <c r="E97" s="2">
        <f t="shared" si="3"/>
        <v>50.061302895179637</v>
      </c>
      <c r="F97" s="2">
        <v>424188.48665826733</v>
      </c>
      <c r="G97" s="2">
        <v>863821.23253543442</v>
      </c>
      <c r="H97" s="2">
        <f t="shared" si="4"/>
        <v>10.736170528808286</v>
      </c>
    </row>
    <row r="98" spans="1:8" ht="13.5" x14ac:dyDescent="0.25">
      <c r="A98" s="8" t="s">
        <v>142</v>
      </c>
      <c r="B98" s="3" t="s">
        <v>143</v>
      </c>
      <c r="C98" s="2">
        <v>122.28077873455931</v>
      </c>
      <c r="D98" s="2">
        <v>42261740.515872993</v>
      </c>
      <c r="E98" s="2">
        <f t="shared" si="3"/>
        <v>34.561229453414391</v>
      </c>
      <c r="F98" s="2">
        <v>4699975.0175722511</v>
      </c>
      <c r="G98" s="2">
        <v>36192456.09295138</v>
      </c>
      <c r="H98" s="2">
        <f t="shared" si="4"/>
        <v>29.597829247976954</v>
      </c>
    </row>
    <row r="99" spans="1:8" ht="13.5" x14ac:dyDescent="0.25">
      <c r="A99" s="8" t="s">
        <v>144</v>
      </c>
      <c r="B99" s="3" t="s">
        <v>491</v>
      </c>
      <c r="C99" s="2">
        <v>16.641313960985059</v>
      </c>
      <c r="D99" s="2">
        <v>7290350.6963730138</v>
      </c>
      <c r="E99" s="2">
        <f t="shared" si="3"/>
        <v>43.80874439040673</v>
      </c>
      <c r="F99" s="2">
        <v>817563.10611095093</v>
      </c>
      <c r="G99" s="2">
        <v>1861267.742050827</v>
      </c>
      <c r="H99" s="2">
        <f t="shared" si="4"/>
        <v>11.184620075160531</v>
      </c>
    </row>
    <row r="100" spans="1:8" ht="13.5" x14ac:dyDescent="0.25">
      <c r="A100" s="8" t="s">
        <v>145</v>
      </c>
      <c r="B100" s="3" t="s">
        <v>146</v>
      </c>
      <c r="C100" s="2">
        <v>223.51951753313199</v>
      </c>
      <c r="D100" s="2">
        <v>81929862.083843678</v>
      </c>
      <c r="E100" s="2">
        <f t="shared" si="3"/>
        <v>36.654455498142049</v>
      </c>
      <c r="F100" s="2">
        <v>9106120.4738752339</v>
      </c>
      <c r="G100" s="2">
        <v>37905365.079614893</v>
      </c>
      <c r="H100" s="2">
        <f t="shared" si="4"/>
        <v>16.958413966689164</v>
      </c>
    </row>
    <row r="101" spans="1:8" ht="13.5" x14ac:dyDescent="0.25">
      <c r="A101" s="8" t="s">
        <v>147</v>
      </c>
      <c r="B101" s="3" t="s">
        <v>492</v>
      </c>
      <c r="C101" s="2">
        <v>14.660966968356091</v>
      </c>
      <c r="D101" s="2">
        <v>5624028.5653293738</v>
      </c>
      <c r="E101" s="2">
        <f t="shared" si="3"/>
        <v>38.360556827309914</v>
      </c>
      <c r="F101" s="2">
        <v>611639.51306723675</v>
      </c>
      <c r="G101" s="2">
        <v>2557553.4154688162</v>
      </c>
      <c r="H101" s="2">
        <f t="shared" si="4"/>
        <v>17.444643460345986</v>
      </c>
    </row>
    <row r="102" spans="1:8" ht="13.5" x14ac:dyDescent="0.25">
      <c r="A102" s="8" t="s">
        <v>148</v>
      </c>
      <c r="B102" s="3" t="s">
        <v>149</v>
      </c>
      <c r="C102" s="2">
        <v>171.8750277130591</v>
      </c>
      <c r="D102" s="2">
        <v>116198792.1149172</v>
      </c>
      <c r="E102" s="2">
        <f t="shared" si="3"/>
        <v>67.60655905691435</v>
      </c>
      <c r="F102" s="2">
        <v>12167766.16030198</v>
      </c>
      <c r="G102" s="2">
        <v>12401301.65474985</v>
      </c>
      <c r="H102" s="2">
        <f t="shared" si="4"/>
        <v>7.2153016175529006</v>
      </c>
    </row>
    <row r="103" spans="1:8" ht="13.5" x14ac:dyDescent="0.25">
      <c r="A103" s="8" t="s">
        <v>150</v>
      </c>
      <c r="B103" s="3" t="s">
        <v>493</v>
      </c>
      <c r="C103" s="2">
        <v>7.2190200378373168</v>
      </c>
      <c r="D103" s="2">
        <v>4184100.3447812349</v>
      </c>
      <c r="E103" s="2">
        <f t="shared" si="3"/>
        <v>57.959395082032671</v>
      </c>
      <c r="F103" s="2">
        <v>462657.560515641</v>
      </c>
      <c r="G103" s="2">
        <v>1551909.808768969</v>
      </c>
      <c r="H103" s="2">
        <f t="shared" si="4"/>
        <v>21.497513521709134</v>
      </c>
    </row>
    <row r="104" spans="1:8" ht="14.25" thickBot="1" x14ac:dyDescent="0.3">
      <c r="A104" s="10" t="s">
        <v>151</v>
      </c>
      <c r="B104" s="11" t="s">
        <v>152</v>
      </c>
      <c r="C104" s="12">
        <v>78.781827508234599</v>
      </c>
      <c r="D104" s="12">
        <v>37981558.910295568</v>
      </c>
      <c r="E104" s="12">
        <f t="shared" si="3"/>
        <v>48.211066068917454</v>
      </c>
      <c r="F104" s="12">
        <v>4238934.5568661531</v>
      </c>
      <c r="G104" s="12">
        <v>19948254.886846229</v>
      </c>
      <c r="H104" s="12">
        <f t="shared" si="4"/>
        <v>25.320883657796788</v>
      </c>
    </row>
    <row r="105" spans="1:8" ht="13.5" x14ac:dyDescent="0.25">
      <c r="A105" s="4" t="s">
        <v>153</v>
      </c>
      <c r="B105" s="5" t="s">
        <v>154</v>
      </c>
      <c r="C105" s="6">
        <v>100.8393835433198</v>
      </c>
      <c r="D105" s="6">
        <v>37650013.53535565</v>
      </c>
      <c r="E105" s="6">
        <f t="shared" si="3"/>
        <v>37.336616123978487</v>
      </c>
      <c r="F105" s="6">
        <v>3968768.311616898</v>
      </c>
      <c r="G105" s="6">
        <v>28643895.163809519</v>
      </c>
      <c r="H105" s="6">
        <f t="shared" si="4"/>
        <v>28.405464370480143</v>
      </c>
    </row>
    <row r="106" spans="1:8" ht="13.5" x14ac:dyDescent="0.25">
      <c r="A106" s="8" t="s">
        <v>155</v>
      </c>
      <c r="B106" s="3" t="s">
        <v>156</v>
      </c>
      <c r="C106" s="2">
        <v>178.52226310359521</v>
      </c>
      <c r="D106" s="2">
        <v>86723686.680992901</v>
      </c>
      <c r="E106" s="2">
        <f t="shared" si="3"/>
        <v>48.578639533976649</v>
      </c>
      <c r="F106" s="2">
        <v>9472243.1035549138</v>
      </c>
      <c r="G106" s="2">
        <v>38028406.55734764</v>
      </c>
      <c r="H106" s="2">
        <f t="shared" si="4"/>
        <v>21.301772617166538</v>
      </c>
    </row>
    <row r="107" spans="1:8" ht="13.5" x14ac:dyDescent="0.25">
      <c r="A107" s="8" t="s">
        <v>157</v>
      </c>
      <c r="B107" s="3" t="s">
        <v>158</v>
      </c>
      <c r="C107" s="2">
        <v>13.505151205772719</v>
      </c>
      <c r="D107" s="2">
        <v>4597312.8780691205</v>
      </c>
      <c r="E107" s="2">
        <f t="shared" si="3"/>
        <v>34.041180346829577</v>
      </c>
      <c r="F107" s="2">
        <v>497265.57109285519</v>
      </c>
      <c r="G107" s="2">
        <v>2274881.12704123</v>
      </c>
      <c r="H107" s="2">
        <f t="shared" si="4"/>
        <v>16.844543925349324</v>
      </c>
    </row>
    <row r="108" spans="1:8" ht="14.25" thickBot="1" x14ac:dyDescent="0.3">
      <c r="A108" s="10" t="s">
        <v>159</v>
      </c>
      <c r="B108" s="11" t="s">
        <v>160</v>
      </c>
      <c r="C108" s="12">
        <v>422.00590084607529</v>
      </c>
      <c r="D108" s="12">
        <v>212556010.69410959</v>
      </c>
      <c r="E108" s="12">
        <f t="shared" si="3"/>
        <v>50.368018614895725</v>
      </c>
      <c r="F108" s="12">
        <v>22426078.050732389</v>
      </c>
      <c r="G108" s="12">
        <v>74387523.706970647</v>
      </c>
      <c r="H108" s="12">
        <f t="shared" si="4"/>
        <v>17.627128805031369</v>
      </c>
    </row>
    <row r="109" spans="1:8" ht="13.5" x14ac:dyDescent="0.25">
      <c r="A109" s="4" t="s">
        <v>161</v>
      </c>
      <c r="B109" s="5" t="s">
        <v>373</v>
      </c>
      <c r="C109" s="6">
        <v>20.95883756880805</v>
      </c>
      <c r="D109" s="6">
        <v>812588.6111972552</v>
      </c>
      <c r="E109" s="6">
        <f t="shared" si="3"/>
        <v>3.8770690813816353</v>
      </c>
      <c r="F109" s="6">
        <v>93378.352040651313</v>
      </c>
      <c r="G109" s="6">
        <v>562631.69721742393</v>
      </c>
      <c r="H109" s="6">
        <f t="shared" si="4"/>
        <v>2.6844604113672772</v>
      </c>
    </row>
    <row r="110" spans="1:8" ht="13.5" x14ac:dyDescent="0.25">
      <c r="A110" s="8" t="s">
        <v>162</v>
      </c>
      <c r="B110" s="3" t="s">
        <v>374</v>
      </c>
      <c r="C110" s="2">
        <v>8.3594216328160051</v>
      </c>
      <c r="D110" s="2">
        <v>422824.18006335013</v>
      </c>
      <c r="E110" s="2">
        <f t="shared" si="3"/>
        <v>5.0580554329679739</v>
      </c>
      <c r="F110" s="2">
        <v>48389.309122495331</v>
      </c>
      <c r="G110" s="2">
        <v>1193912.8629544179</v>
      </c>
      <c r="H110" s="2">
        <f t="shared" si="4"/>
        <v>14.282242425331873</v>
      </c>
    </row>
    <row r="111" spans="1:8" ht="13.5" x14ac:dyDescent="0.25">
      <c r="A111" s="8" t="s">
        <v>163</v>
      </c>
      <c r="B111" s="3" t="s">
        <v>375</v>
      </c>
      <c r="C111" s="2">
        <v>138.60172989922759</v>
      </c>
      <c r="D111" s="2">
        <v>41440996.133066043</v>
      </c>
      <c r="E111" s="2">
        <f t="shared" si="3"/>
        <v>29.899335429071716</v>
      </c>
      <c r="F111" s="2">
        <v>4364482.8128337972</v>
      </c>
      <c r="G111" s="2">
        <v>28830287.94281891</v>
      </c>
      <c r="H111" s="2">
        <f t="shared" si="4"/>
        <v>20.800813931962026</v>
      </c>
    </row>
    <row r="112" spans="1:8" ht="13.5" x14ac:dyDescent="0.25">
      <c r="A112" s="8" t="s">
        <v>164</v>
      </c>
      <c r="B112" s="3" t="s">
        <v>165</v>
      </c>
      <c r="C112" s="2">
        <v>131.95826295713161</v>
      </c>
      <c r="D112" s="2">
        <v>66933547.005860567</v>
      </c>
      <c r="E112" s="2">
        <f t="shared" si="3"/>
        <v>50.723270756909564</v>
      </c>
      <c r="F112" s="2">
        <v>7139506.1063777218</v>
      </c>
      <c r="G112" s="2">
        <v>20019255.29857979</v>
      </c>
      <c r="H112" s="2">
        <f t="shared" si="4"/>
        <v>15.170899381331893</v>
      </c>
    </row>
    <row r="113" spans="1:8" ht="13.5" x14ac:dyDescent="0.25">
      <c r="A113" s="8" t="s">
        <v>166</v>
      </c>
      <c r="B113" s="3" t="s">
        <v>167</v>
      </c>
      <c r="C113" s="2">
        <v>105.34749973762661</v>
      </c>
      <c r="D113" s="2">
        <v>25114946.100649539</v>
      </c>
      <c r="E113" s="2">
        <f t="shared" si="3"/>
        <v>23.84009697733654</v>
      </c>
      <c r="F113" s="2">
        <v>2695934.8003415992</v>
      </c>
      <c r="G113" s="2">
        <v>33973437.157908186</v>
      </c>
      <c r="H113" s="2">
        <f t="shared" si="4"/>
        <v>32.248925928494543</v>
      </c>
    </row>
    <row r="114" spans="1:8" ht="13.5" x14ac:dyDescent="0.25">
      <c r="A114" s="8" t="s">
        <v>168</v>
      </c>
      <c r="B114" s="3" t="s">
        <v>376</v>
      </c>
      <c r="C114" s="2">
        <v>6.4060154830580789</v>
      </c>
      <c r="D114" s="2">
        <v>1102956.586515696</v>
      </c>
      <c r="E114" s="2">
        <f t="shared" si="3"/>
        <v>17.217513592227078</v>
      </c>
      <c r="F114" s="2">
        <v>122934.211254757</v>
      </c>
      <c r="G114" s="2">
        <v>1315161.132383391</v>
      </c>
      <c r="H114" s="2">
        <f t="shared" si="4"/>
        <v>20.530096061453236</v>
      </c>
    </row>
    <row r="115" spans="1:8" ht="13.5" x14ac:dyDescent="0.25">
      <c r="A115" s="8" t="s">
        <v>169</v>
      </c>
      <c r="B115" s="3" t="s">
        <v>377</v>
      </c>
      <c r="C115" s="2">
        <v>81.347628036312059</v>
      </c>
      <c r="D115" s="2">
        <v>45110482.595608011</v>
      </c>
      <c r="E115" s="2">
        <f t="shared" si="3"/>
        <v>55.453961823535323</v>
      </c>
      <c r="F115" s="2">
        <v>4757994.9890305046</v>
      </c>
      <c r="G115" s="2">
        <v>22079343.347072341</v>
      </c>
      <c r="H115" s="2">
        <f t="shared" si="4"/>
        <v>27.141963300044271</v>
      </c>
    </row>
    <row r="116" spans="1:8" ht="13.5" x14ac:dyDescent="0.25">
      <c r="A116" s="8" t="s">
        <v>170</v>
      </c>
      <c r="B116" s="3" t="s">
        <v>378</v>
      </c>
      <c r="C116" s="2">
        <v>242.90509436513881</v>
      </c>
      <c r="D116" s="2">
        <v>69790556.999095529</v>
      </c>
      <c r="E116" s="2">
        <f t="shared" si="3"/>
        <v>28.731615193786446</v>
      </c>
      <c r="F116" s="2">
        <v>7570185.0124243787</v>
      </c>
      <c r="G116" s="2">
        <v>45917940.597994201</v>
      </c>
      <c r="H116" s="2">
        <f t="shared" si="4"/>
        <v>18.903654827827374</v>
      </c>
    </row>
    <row r="117" spans="1:8" ht="13.5" x14ac:dyDescent="0.25">
      <c r="A117" s="8" t="s">
        <v>171</v>
      </c>
      <c r="B117" s="3" t="s">
        <v>379</v>
      </c>
      <c r="C117" s="2">
        <v>17.062085008201802</v>
      </c>
      <c r="D117" s="2">
        <v>2017003.6349172499</v>
      </c>
      <c r="E117" s="2">
        <f t="shared" si="3"/>
        <v>11.821554247020043</v>
      </c>
      <c r="F117" s="2">
        <v>229234.11036318989</v>
      </c>
      <c r="G117" s="2">
        <v>3125826.1884029801</v>
      </c>
      <c r="H117" s="2">
        <f t="shared" si="4"/>
        <v>18.320306028837539</v>
      </c>
    </row>
    <row r="118" spans="1:8" ht="13.5" x14ac:dyDescent="0.25">
      <c r="A118" s="8" t="s">
        <v>172</v>
      </c>
      <c r="B118" s="3" t="s">
        <v>380</v>
      </c>
      <c r="C118" s="2">
        <v>128.5337006659517</v>
      </c>
      <c r="D118" s="2">
        <v>51842964.844363503</v>
      </c>
      <c r="E118" s="2">
        <f t="shared" si="3"/>
        <v>40.334141610921961</v>
      </c>
      <c r="F118" s="2">
        <v>5547925.6630424531</v>
      </c>
      <c r="G118" s="2">
        <v>27506886.71567741</v>
      </c>
      <c r="H118" s="2">
        <f t="shared" si="4"/>
        <v>21.400524977620851</v>
      </c>
    </row>
    <row r="119" spans="1:8" ht="13.5" x14ac:dyDescent="0.25">
      <c r="A119" s="8" t="s">
        <v>173</v>
      </c>
      <c r="B119" s="3" t="s">
        <v>381</v>
      </c>
      <c r="C119" s="2">
        <v>8.2907289659460233</v>
      </c>
      <c r="D119" s="2">
        <v>3649253.1406643828</v>
      </c>
      <c r="E119" s="2">
        <f t="shared" si="3"/>
        <v>44.016070910695618</v>
      </c>
      <c r="F119" s="2">
        <v>408530.60106300551</v>
      </c>
      <c r="G119" s="2">
        <v>1647571.7596243329</v>
      </c>
      <c r="H119" s="2">
        <f t="shared" si="4"/>
        <v>19.87245954356602</v>
      </c>
    </row>
    <row r="120" spans="1:8" ht="14.25" thickBot="1" x14ac:dyDescent="0.3">
      <c r="A120" s="10" t="s">
        <v>174</v>
      </c>
      <c r="B120" s="11" t="s">
        <v>382</v>
      </c>
      <c r="C120" s="12">
        <v>159.56967778840539</v>
      </c>
      <c r="D120" s="12">
        <v>92024881.178994328</v>
      </c>
      <c r="E120" s="12">
        <f t="shared" si="3"/>
        <v>57.670656765392692</v>
      </c>
      <c r="F120" s="12">
        <v>9866233.9792665541</v>
      </c>
      <c r="G120" s="12">
        <v>35000088.706793644</v>
      </c>
      <c r="H120" s="12">
        <f t="shared" si="4"/>
        <v>21.934047365317682</v>
      </c>
    </row>
    <row r="121" spans="1:8" ht="13.5" x14ac:dyDescent="0.25">
      <c r="A121" s="4" t="s">
        <v>175</v>
      </c>
      <c r="B121" s="5" t="s">
        <v>383</v>
      </c>
      <c r="C121" s="6">
        <v>27.363316515249</v>
      </c>
      <c r="D121" s="6">
        <v>2838064.7408989421</v>
      </c>
      <c r="E121" s="6">
        <f t="shared" si="3"/>
        <v>10.371786399931999</v>
      </c>
      <c r="F121" s="6">
        <v>312687.90696596191</v>
      </c>
      <c r="G121" s="6">
        <v>2316937.0872149938</v>
      </c>
      <c r="H121" s="6">
        <f t="shared" si="4"/>
        <v>8.4673109194341034</v>
      </c>
    </row>
    <row r="122" spans="1:8" ht="13.5" x14ac:dyDescent="0.25">
      <c r="A122" s="8" t="s">
        <v>176</v>
      </c>
      <c r="B122" s="3" t="s">
        <v>384</v>
      </c>
      <c r="C122" s="2">
        <v>94.441473650748392</v>
      </c>
      <c r="D122" s="2">
        <v>1229328.748580144</v>
      </c>
      <c r="E122" s="2">
        <f t="shared" si="3"/>
        <v>1.3016831494246832</v>
      </c>
      <c r="F122" s="2">
        <v>141335.0220482127</v>
      </c>
      <c r="G122" s="2">
        <v>1979513.083690942</v>
      </c>
      <c r="H122" s="2">
        <f t="shared" si="4"/>
        <v>2.0960209610994944</v>
      </c>
    </row>
    <row r="123" spans="1:8" ht="13.5" x14ac:dyDescent="0.25">
      <c r="A123" s="8" t="s">
        <v>177</v>
      </c>
      <c r="B123" s="3" t="s">
        <v>385</v>
      </c>
      <c r="C123" s="2">
        <v>17.060571262287841</v>
      </c>
      <c r="D123" s="2">
        <v>2930940.0167472591</v>
      </c>
      <c r="E123" s="2">
        <f t="shared" si="3"/>
        <v>17.179612403871037</v>
      </c>
      <c r="F123" s="2">
        <v>326960.50957587973</v>
      </c>
      <c r="G123" s="2">
        <v>2363063.2435945799</v>
      </c>
      <c r="H123" s="2">
        <f t="shared" si="4"/>
        <v>13.851020620968882</v>
      </c>
    </row>
    <row r="124" spans="1:8" ht="13.5" x14ac:dyDescent="0.25">
      <c r="A124" s="8" t="s">
        <v>178</v>
      </c>
      <c r="B124" s="3" t="s">
        <v>179</v>
      </c>
      <c r="C124" s="2">
        <v>150.58956316902311</v>
      </c>
      <c r="D124" s="2">
        <v>63956409.851157457</v>
      </c>
      <c r="E124" s="2">
        <f t="shared" si="3"/>
        <v>42.470678913765227</v>
      </c>
      <c r="F124" s="2">
        <v>6821327.8797600092</v>
      </c>
      <c r="G124" s="2">
        <v>32085499.6131972</v>
      </c>
      <c r="H124" s="2">
        <f t="shared" si="4"/>
        <v>21.306589207104707</v>
      </c>
    </row>
    <row r="125" spans="1:8" ht="14.25" thickBot="1" x14ac:dyDescent="0.3">
      <c r="A125" s="10" t="s">
        <v>180</v>
      </c>
      <c r="B125" s="11" t="s">
        <v>386</v>
      </c>
      <c r="C125" s="12">
        <v>234.59634794577821</v>
      </c>
      <c r="D125" s="12">
        <v>57435381.051058523</v>
      </c>
      <c r="E125" s="12">
        <f t="shared" si="3"/>
        <v>24.482640737584479</v>
      </c>
      <c r="F125" s="12">
        <v>6368308.9899517549</v>
      </c>
      <c r="G125" s="12">
        <v>32193451.531682849</v>
      </c>
      <c r="H125" s="12">
        <f t="shared" si="4"/>
        <v>13.722912489295725</v>
      </c>
    </row>
    <row r="126" spans="1:8" ht="13.5" x14ac:dyDescent="0.25">
      <c r="A126" s="4" t="s">
        <v>181</v>
      </c>
      <c r="B126" s="5" t="s">
        <v>387</v>
      </c>
      <c r="C126" s="6">
        <v>8.9982495366539688</v>
      </c>
      <c r="D126" s="6">
        <v>2587422.3917736602</v>
      </c>
      <c r="E126" s="6">
        <f t="shared" si="3"/>
        <v>28.754730364321528</v>
      </c>
      <c r="F126" s="6">
        <v>290068.96585908032</v>
      </c>
      <c r="G126" s="6">
        <v>2263390.2594627128</v>
      </c>
      <c r="H126" s="6">
        <f t="shared" si="4"/>
        <v>25.153672947642686</v>
      </c>
    </row>
    <row r="127" spans="1:8" ht="13.5" x14ac:dyDescent="0.25">
      <c r="A127" s="8" t="s">
        <v>182</v>
      </c>
      <c r="B127" s="3" t="s">
        <v>388</v>
      </c>
      <c r="C127" s="2">
        <v>212.68259298221</v>
      </c>
      <c r="D127" s="2">
        <v>129316638.5709341</v>
      </c>
      <c r="E127" s="2">
        <f t="shared" si="3"/>
        <v>60.802643393458581</v>
      </c>
      <c r="F127" s="2">
        <v>13447195.232357711</v>
      </c>
      <c r="G127" s="2">
        <v>39054501.542336524</v>
      </c>
      <c r="H127" s="2">
        <f t="shared" si="4"/>
        <v>18.362810512472578</v>
      </c>
    </row>
    <row r="128" spans="1:8" ht="13.5" x14ac:dyDescent="0.25">
      <c r="A128" s="8" t="s">
        <v>183</v>
      </c>
      <c r="B128" s="3" t="s">
        <v>184</v>
      </c>
      <c r="C128" s="2">
        <v>76.739091946558162</v>
      </c>
      <c r="D128" s="2">
        <v>18910715.296887528</v>
      </c>
      <c r="E128" s="2">
        <f t="shared" si="3"/>
        <v>24.642870820073203</v>
      </c>
      <c r="F128" s="2">
        <v>2082749.829893789</v>
      </c>
      <c r="G128" s="2">
        <v>14142999.40078338</v>
      </c>
      <c r="H128" s="2">
        <f t="shared" si="4"/>
        <v>18.429980134026998</v>
      </c>
    </row>
    <row r="129" spans="1:8" ht="13.5" x14ac:dyDescent="0.25">
      <c r="A129" s="8" t="s">
        <v>185</v>
      </c>
      <c r="B129" s="3" t="s">
        <v>186</v>
      </c>
      <c r="C129" s="2">
        <v>121.6958787869832</v>
      </c>
      <c r="D129" s="2">
        <v>29454984.20908609</v>
      </c>
      <c r="E129" s="2">
        <f t="shared" si="3"/>
        <v>24.203764747567313</v>
      </c>
      <c r="F129" s="2">
        <v>3167975.8098840611</v>
      </c>
      <c r="G129" s="2">
        <v>25680725.65971414</v>
      </c>
      <c r="H129" s="2">
        <f t="shared" si="4"/>
        <v>21.102379074533616</v>
      </c>
    </row>
    <row r="130" spans="1:8" ht="13.5" x14ac:dyDescent="0.25">
      <c r="A130" s="8" t="s">
        <v>187</v>
      </c>
      <c r="B130" s="3" t="s">
        <v>389</v>
      </c>
      <c r="C130" s="2">
        <v>23.742183978069821</v>
      </c>
      <c r="D130" s="2">
        <v>7840428.306781779</v>
      </c>
      <c r="E130" s="2">
        <f t="shared" si="3"/>
        <v>33.023197503750389</v>
      </c>
      <c r="F130" s="2">
        <v>837101.82962061558</v>
      </c>
      <c r="G130" s="2">
        <v>3473322.6265047821</v>
      </c>
      <c r="H130" s="2">
        <f t="shared" si="4"/>
        <v>14.629330771394159</v>
      </c>
    </row>
    <row r="131" spans="1:8" ht="13.5" x14ac:dyDescent="0.25">
      <c r="A131" s="8" t="s">
        <v>188</v>
      </c>
      <c r="B131" s="3" t="s">
        <v>390</v>
      </c>
      <c r="C131" s="2">
        <v>143.91965377070181</v>
      </c>
      <c r="D131" s="2">
        <v>85662228.858956367</v>
      </c>
      <c r="E131" s="2">
        <f t="shared" ref="E131:E194" si="5">D131/(C131*1000000)*100</f>
        <v>59.520869189580338</v>
      </c>
      <c r="F131" s="2">
        <v>9034239.4006128088</v>
      </c>
      <c r="G131" s="2">
        <v>21800213.159224872</v>
      </c>
      <c r="H131" s="2">
        <f t="shared" ref="H131:H194" si="6">G131/(C131*1000000)*100</f>
        <v>15.147488607746226</v>
      </c>
    </row>
    <row r="132" spans="1:8" ht="13.5" x14ac:dyDescent="0.25">
      <c r="A132" s="8" t="s">
        <v>189</v>
      </c>
      <c r="B132" s="3" t="s">
        <v>391</v>
      </c>
      <c r="C132" s="2">
        <v>6.172035487625025</v>
      </c>
      <c r="D132" s="2">
        <v>1346254.962266013</v>
      </c>
      <c r="E132" s="2">
        <f t="shared" si="5"/>
        <v>21.812171445955936</v>
      </c>
      <c r="F132" s="2">
        <v>147090.58316245471</v>
      </c>
      <c r="G132" s="2">
        <v>401588.69397626951</v>
      </c>
      <c r="H132" s="2">
        <f t="shared" si="6"/>
        <v>6.5065843315622169</v>
      </c>
    </row>
    <row r="133" spans="1:8" ht="13.5" x14ac:dyDescent="0.25">
      <c r="A133" s="8" t="s">
        <v>190</v>
      </c>
      <c r="B133" s="3" t="s">
        <v>392</v>
      </c>
      <c r="C133" s="2">
        <v>101.6596260169173</v>
      </c>
      <c r="D133" s="2">
        <v>46605395.838771053</v>
      </c>
      <c r="E133" s="2">
        <f t="shared" si="5"/>
        <v>45.844547796207117</v>
      </c>
      <c r="F133" s="2">
        <v>4927850.2850714438</v>
      </c>
      <c r="G133" s="2">
        <v>12904143.00073858</v>
      </c>
      <c r="H133" s="2">
        <f t="shared" si="6"/>
        <v>12.693478725360633</v>
      </c>
    </row>
    <row r="134" spans="1:8" ht="14.25" thickBot="1" x14ac:dyDescent="0.3">
      <c r="A134" s="10" t="s">
        <v>191</v>
      </c>
      <c r="B134" s="11" t="s">
        <v>192</v>
      </c>
      <c r="C134" s="12">
        <v>84.089075829205413</v>
      </c>
      <c r="D134" s="12">
        <v>18383265.457450129</v>
      </c>
      <c r="E134" s="12">
        <f t="shared" si="5"/>
        <v>21.861657148888945</v>
      </c>
      <c r="F134" s="12">
        <v>1983347.7191336029</v>
      </c>
      <c r="G134" s="12">
        <v>17560819.681315541</v>
      </c>
      <c r="H134" s="12">
        <f t="shared" si="6"/>
        <v>20.883592200470353</v>
      </c>
    </row>
    <row r="135" spans="1:8" ht="13.5" x14ac:dyDescent="0.25">
      <c r="A135" s="4" t="s">
        <v>193</v>
      </c>
      <c r="B135" s="5" t="s">
        <v>393</v>
      </c>
      <c r="C135" s="6">
        <v>98.594578946848259</v>
      </c>
      <c r="D135" s="6">
        <v>6540968.7542107757</v>
      </c>
      <c r="E135" s="6">
        <f t="shared" si="5"/>
        <v>6.6342073003191917</v>
      </c>
      <c r="F135" s="6">
        <v>749994.56313925493</v>
      </c>
      <c r="G135" s="6">
        <v>4074037.6568578929</v>
      </c>
      <c r="H135" s="6">
        <f t="shared" si="6"/>
        <v>4.1321112178532475</v>
      </c>
    </row>
    <row r="136" spans="1:8" ht="13.5" x14ac:dyDescent="0.25">
      <c r="A136" s="8" t="s">
        <v>194</v>
      </c>
      <c r="B136" s="3" t="s">
        <v>394</v>
      </c>
      <c r="C136" s="2">
        <v>98.268294126785989</v>
      </c>
      <c r="D136" s="2">
        <v>9420396.1980525516</v>
      </c>
      <c r="E136" s="2">
        <f t="shared" si="5"/>
        <v>9.5864045282991608</v>
      </c>
      <c r="F136" s="2">
        <v>1081478.846884191</v>
      </c>
      <c r="G136" s="2">
        <v>3168853.0804348611</v>
      </c>
      <c r="H136" s="2">
        <f t="shared" si="6"/>
        <v>3.2246953186613774</v>
      </c>
    </row>
    <row r="137" spans="1:8" ht="13.5" x14ac:dyDescent="0.25">
      <c r="A137" s="8" t="s">
        <v>195</v>
      </c>
      <c r="B137" s="3" t="s">
        <v>395</v>
      </c>
      <c r="C137" s="2">
        <v>111.91024154843279</v>
      </c>
      <c r="D137" s="2">
        <v>28505771.90982556</v>
      </c>
      <c r="E137" s="2">
        <f t="shared" si="5"/>
        <v>25.471995695307974</v>
      </c>
      <c r="F137" s="2">
        <v>3253487.1066150111</v>
      </c>
      <c r="G137" s="2">
        <v>17119985.14411195</v>
      </c>
      <c r="H137" s="2">
        <f t="shared" si="6"/>
        <v>15.297961033086253</v>
      </c>
    </row>
    <row r="138" spans="1:8" ht="13.5" x14ac:dyDescent="0.25">
      <c r="A138" s="8" t="s">
        <v>196</v>
      </c>
      <c r="B138" s="3" t="s">
        <v>396</v>
      </c>
      <c r="C138" s="2">
        <v>12.736281683545711</v>
      </c>
      <c r="D138" s="2">
        <v>589449.124287721</v>
      </c>
      <c r="E138" s="2">
        <f t="shared" si="5"/>
        <v>4.6281099847944134</v>
      </c>
      <c r="F138" s="2">
        <v>67462.711891487794</v>
      </c>
      <c r="G138" s="2">
        <v>706616.59054359887</v>
      </c>
      <c r="H138" s="2">
        <f t="shared" si="6"/>
        <v>5.5480603216910058</v>
      </c>
    </row>
    <row r="139" spans="1:8" ht="13.5" x14ac:dyDescent="0.25">
      <c r="A139" s="8" t="s">
        <v>197</v>
      </c>
      <c r="B139" s="3" t="s">
        <v>397</v>
      </c>
      <c r="C139" s="2">
        <v>158.56515108365781</v>
      </c>
      <c r="D139" s="2">
        <v>21025646.224230301</v>
      </c>
      <c r="E139" s="2">
        <f t="shared" si="5"/>
        <v>13.25994146919289</v>
      </c>
      <c r="F139" s="2">
        <v>2394195.931158782</v>
      </c>
      <c r="G139" s="2">
        <v>14386118.09784255</v>
      </c>
      <c r="H139" s="2">
        <f t="shared" si="6"/>
        <v>9.0726858956874707</v>
      </c>
    </row>
    <row r="140" spans="1:8" ht="13.5" x14ac:dyDescent="0.25">
      <c r="A140" s="8" t="s">
        <v>198</v>
      </c>
      <c r="B140" s="3" t="s">
        <v>398</v>
      </c>
      <c r="C140" s="2">
        <v>9.1559052072908624</v>
      </c>
      <c r="D140" s="2">
        <v>265444.63502005121</v>
      </c>
      <c r="E140" s="2">
        <f t="shared" si="5"/>
        <v>2.8991632068086202</v>
      </c>
      <c r="F140" s="2">
        <v>30397.871558472089</v>
      </c>
      <c r="G140" s="2">
        <v>182402.9165488146</v>
      </c>
      <c r="H140" s="2">
        <f t="shared" si="6"/>
        <v>1.9921887832954721</v>
      </c>
    </row>
    <row r="141" spans="1:8" ht="14.25" thickBot="1" x14ac:dyDescent="0.3">
      <c r="A141" s="10" t="s">
        <v>199</v>
      </c>
      <c r="B141" s="11" t="s">
        <v>399</v>
      </c>
      <c r="C141" s="12">
        <v>132.71390584266169</v>
      </c>
      <c r="D141" s="12">
        <v>9001421.7673597056</v>
      </c>
      <c r="E141" s="12">
        <f t="shared" si="5"/>
        <v>6.7825761816032264</v>
      </c>
      <c r="F141" s="12">
        <v>1032944.513883443</v>
      </c>
      <c r="G141" s="12">
        <v>6775438.0647655763</v>
      </c>
      <c r="H141" s="12">
        <f t="shared" si="6"/>
        <v>5.1052962549366629</v>
      </c>
    </row>
    <row r="142" spans="1:8" ht="13.5" x14ac:dyDescent="0.25">
      <c r="A142" s="4" t="s">
        <v>200</v>
      </c>
      <c r="B142" s="5" t="s">
        <v>201</v>
      </c>
      <c r="C142" s="6">
        <v>146.00152107865051</v>
      </c>
      <c r="D142" s="6">
        <v>9100399.5041793231</v>
      </c>
      <c r="E142" s="6">
        <f t="shared" si="5"/>
        <v>6.2330854068821449</v>
      </c>
      <c r="F142" s="6">
        <v>1045590.391431221</v>
      </c>
      <c r="G142" s="6">
        <v>11517504.004986901</v>
      </c>
      <c r="H142" s="6">
        <f t="shared" si="6"/>
        <v>7.888619186907281</v>
      </c>
    </row>
    <row r="143" spans="1:8" ht="13.5" x14ac:dyDescent="0.25">
      <c r="A143" s="8" t="s">
        <v>202</v>
      </c>
      <c r="B143" s="3" t="s">
        <v>203</v>
      </c>
      <c r="C143" s="2">
        <v>52.714029815035701</v>
      </c>
      <c r="D143" s="2">
        <v>7917690.9805390369</v>
      </c>
      <c r="E143" s="2">
        <f t="shared" si="5"/>
        <v>15.020082904533819</v>
      </c>
      <c r="F143" s="2">
        <v>902138.49619506218</v>
      </c>
      <c r="G143" s="2">
        <v>8393428.4169610497</v>
      </c>
      <c r="H143" s="2">
        <f t="shared" si="6"/>
        <v>15.922570227341982</v>
      </c>
    </row>
    <row r="144" spans="1:8" ht="13.5" x14ac:dyDescent="0.25">
      <c r="A144" s="8" t="s">
        <v>204</v>
      </c>
      <c r="B144" s="3" t="s">
        <v>205</v>
      </c>
      <c r="C144" s="2">
        <v>179.50541196961819</v>
      </c>
      <c r="D144" s="2">
        <v>45574745.307822153</v>
      </c>
      <c r="E144" s="2">
        <f t="shared" si="5"/>
        <v>25.389064768440413</v>
      </c>
      <c r="F144" s="2">
        <v>5095522.9097354328</v>
      </c>
      <c r="G144" s="2">
        <v>30017389.93701506</v>
      </c>
      <c r="H144" s="2">
        <f t="shared" si="6"/>
        <v>16.722275728430734</v>
      </c>
    </row>
    <row r="145" spans="1:8" ht="13.5" x14ac:dyDescent="0.25">
      <c r="A145" s="8" t="s">
        <v>206</v>
      </c>
      <c r="B145" s="3" t="s">
        <v>207</v>
      </c>
      <c r="C145" s="2">
        <v>14.93905548665127</v>
      </c>
      <c r="D145" s="2">
        <v>820256.48727487575</v>
      </c>
      <c r="E145" s="2">
        <f t="shared" si="5"/>
        <v>5.4906850570828416</v>
      </c>
      <c r="F145" s="2">
        <v>94248.830368193841</v>
      </c>
      <c r="G145" s="2">
        <v>1233438.7325881131</v>
      </c>
      <c r="H145" s="2">
        <f t="shared" si="6"/>
        <v>8.2564706563292916</v>
      </c>
    </row>
    <row r="146" spans="1:8" ht="13.5" x14ac:dyDescent="0.25">
      <c r="A146" s="8" t="s">
        <v>208</v>
      </c>
      <c r="B146" s="3" t="s">
        <v>209</v>
      </c>
      <c r="C146" s="2">
        <v>200.141587260064</v>
      </c>
      <c r="D146" s="2">
        <v>44605982.851423338</v>
      </c>
      <c r="E146" s="2">
        <f t="shared" si="5"/>
        <v>22.287213498243279</v>
      </c>
      <c r="F146" s="2">
        <v>5032842.7774033807</v>
      </c>
      <c r="G146" s="2">
        <v>34548838.278329797</v>
      </c>
      <c r="H146" s="2">
        <f t="shared" si="6"/>
        <v>17.262198602151102</v>
      </c>
    </row>
    <row r="147" spans="1:8" ht="14.25" thickBot="1" x14ac:dyDescent="0.3">
      <c r="A147" s="10" t="s">
        <v>210</v>
      </c>
      <c r="B147" s="11" t="s">
        <v>211</v>
      </c>
      <c r="C147" s="12">
        <v>110.897916369561</v>
      </c>
      <c r="D147" s="12">
        <v>6068185.3921797089</v>
      </c>
      <c r="E147" s="12">
        <f t="shared" si="5"/>
        <v>5.4718660105008876</v>
      </c>
      <c r="F147" s="12">
        <v>696076.02550323657</v>
      </c>
      <c r="G147" s="12">
        <v>6170919.1264019012</v>
      </c>
      <c r="H147" s="12">
        <f t="shared" si="6"/>
        <v>5.5645041209229431</v>
      </c>
    </row>
    <row r="148" spans="1:8" ht="13.5" x14ac:dyDescent="0.25">
      <c r="A148" s="4" t="s">
        <v>212</v>
      </c>
      <c r="B148" s="5" t="s">
        <v>400</v>
      </c>
      <c r="C148" s="6">
        <v>21.762784025084098</v>
      </c>
      <c r="D148" s="6">
        <v>1023500.948036007</v>
      </c>
      <c r="E148" s="6">
        <f t="shared" si="5"/>
        <v>4.7029872044693599</v>
      </c>
      <c r="F148" s="6">
        <v>116520.08757495059</v>
      </c>
      <c r="G148" s="6">
        <v>360465.35000354651</v>
      </c>
      <c r="H148" s="6">
        <f t="shared" si="6"/>
        <v>1.6563384059138251</v>
      </c>
    </row>
    <row r="149" spans="1:8" ht="13.5" x14ac:dyDescent="0.25">
      <c r="A149" s="8" t="s">
        <v>213</v>
      </c>
      <c r="B149" s="3" t="s">
        <v>214</v>
      </c>
      <c r="C149" s="2">
        <v>30.43651470722828</v>
      </c>
      <c r="D149" s="2">
        <v>5759192.5164954513</v>
      </c>
      <c r="E149" s="2">
        <f t="shared" si="5"/>
        <v>18.92198424127621</v>
      </c>
      <c r="F149" s="2">
        <v>659929.93615977617</v>
      </c>
      <c r="G149" s="2">
        <v>1945568.178148407</v>
      </c>
      <c r="H149" s="2">
        <f t="shared" si="6"/>
        <v>6.3922173641200768</v>
      </c>
    </row>
    <row r="150" spans="1:8" ht="13.5" x14ac:dyDescent="0.25">
      <c r="A150" s="8" t="s">
        <v>215</v>
      </c>
      <c r="B150" s="3" t="s">
        <v>216</v>
      </c>
      <c r="C150" s="2">
        <v>86.198449340393822</v>
      </c>
      <c r="D150" s="2">
        <v>18599495.963562191</v>
      </c>
      <c r="E150" s="2">
        <f t="shared" si="5"/>
        <v>21.577529649186161</v>
      </c>
      <c r="F150" s="2">
        <v>2128981.0549035151</v>
      </c>
      <c r="G150" s="2">
        <v>11701303.8517687</v>
      </c>
      <c r="H150" s="2">
        <f t="shared" si="6"/>
        <v>13.574842635000051</v>
      </c>
    </row>
    <row r="151" spans="1:8" ht="13.5" x14ac:dyDescent="0.25">
      <c r="A151" s="8" t="s">
        <v>217</v>
      </c>
      <c r="B151" s="3" t="s">
        <v>218</v>
      </c>
      <c r="C151" s="2">
        <v>4.3426620896976349</v>
      </c>
      <c r="D151" s="2">
        <v>314405.10583764059</v>
      </c>
      <c r="E151" s="2">
        <f t="shared" si="5"/>
        <v>7.2399164232354902</v>
      </c>
      <c r="F151" s="2">
        <v>35305.653518047016</v>
      </c>
      <c r="G151" s="2">
        <v>128650.6417264487</v>
      </c>
      <c r="H151" s="2">
        <f t="shared" si="6"/>
        <v>2.9624833585752515</v>
      </c>
    </row>
    <row r="152" spans="1:8" ht="13.5" x14ac:dyDescent="0.25">
      <c r="A152" s="8" t="s">
        <v>219</v>
      </c>
      <c r="B152" s="3" t="s">
        <v>220</v>
      </c>
      <c r="C152" s="2">
        <v>63.167157382426417</v>
      </c>
      <c r="D152" s="2">
        <v>6224049.3932693787</v>
      </c>
      <c r="E152" s="2">
        <f t="shared" si="5"/>
        <v>9.8532998019647398</v>
      </c>
      <c r="F152" s="2">
        <v>710017.86955418577</v>
      </c>
      <c r="G152" s="2">
        <v>1804860.44846688</v>
      </c>
      <c r="H152" s="2">
        <f t="shared" si="6"/>
        <v>2.8572766660052458</v>
      </c>
    </row>
    <row r="153" spans="1:8" ht="13.5" x14ac:dyDescent="0.25">
      <c r="A153" s="8" t="s">
        <v>221</v>
      </c>
      <c r="B153" s="3" t="s">
        <v>222</v>
      </c>
      <c r="C153" s="2">
        <v>95.24074332346774</v>
      </c>
      <c r="D153" s="2">
        <v>11105542.541638499</v>
      </c>
      <c r="E153" s="2">
        <f t="shared" si="5"/>
        <v>11.660495449852336</v>
      </c>
      <c r="F153" s="2">
        <v>1254824.19618656</v>
      </c>
      <c r="G153" s="2">
        <v>7372500.0728120208</v>
      </c>
      <c r="H153" s="2">
        <f t="shared" si="6"/>
        <v>7.7409098412563564</v>
      </c>
    </row>
    <row r="154" spans="1:8" ht="13.5" x14ac:dyDescent="0.25">
      <c r="A154" s="8" t="s">
        <v>223</v>
      </c>
      <c r="B154" s="3" t="s">
        <v>224</v>
      </c>
      <c r="C154" s="2">
        <v>20.494547790485239</v>
      </c>
      <c r="D154" s="2">
        <v>1348688.2163588819</v>
      </c>
      <c r="E154" s="2">
        <f t="shared" si="5"/>
        <v>6.580717126069116</v>
      </c>
      <c r="F154" s="2">
        <v>154950.42977435389</v>
      </c>
      <c r="G154" s="2">
        <v>793728.33374567889</v>
      </c>
      <c r="H154" s="2">
        <f t="shared" si="6"/>
        <v>3.8728755660282181</v>
      </c>
    </row>
    <row r="155" spans="1:8" ht="13.5" x14ac:dyDescent="0.25">
      <c r="A155" s="8" t="s">
        <v>225</v>
      </c>
      <c r="B155" s="3" t="s">
        <v>226</v>
      </c>
      <c r="C155" s="2">
        <v>124.14544054216</v>
      </c>
      <c r="D155" s="2">
        <v>16546232.73412214</v>
      </c>
      <c r="E155" s="2">
        <f t="shared" si="5"/>
        <v>13.328103442109912</v>
      </c>
      <c r="F155" s="2">
        <v>1869771.441519289</v>
      </c>
      <c r="G155" s="2">
        <v>5645180.7017886434</v>
      </c>
      <c r="H155" s="2">
        <f t="shared" si="6"/>
        <v>4.5472315995942925</v>
      </c>
    </row>
    <row r="156" spans="1:8" ht="13.5" x14ac:dyDescent="0.25">
      <c r="A156" s="8" t="s">
        <v>227</v>
      </c>
      <c r="B156" s="3" t="s">
        <v>401</v>
      </c>
      <c r="C156" s="2">
        <v>207.78434671077099</v>
      </c>
      <c r="D156" s="2">
        <v>57800115.778830208</v>
      </c>
      <c r="E156" s="2">
        <f t="shared" si="5"/>
        <v>27.817358089676542</v>
      </c>
      <c r="F156" s="2">
        <v>6480246.7818589583</v>
      </c>
      <c r="G156" s="2">
        <v>18039660.900548</v>
      </c>
      <c r="H156" s="2">
        <f t="shared" si="6"/>
        <v>8.6819152578700347</v>
      </c>
    </row>
    <row r="157" spans="1:8" ht="13.5" x14ac:dyDescent="0.25">
      <c r="A157" s="8" t="s">
        <v>228</v>
      </c>
      <c r="B157" s="3" t="s">
        <v>229</v>
      </c>
      <c r="C157" s="2">
        <v>7.5712556442065244</v>
      </c>
      <c r="D157" s="2">
        <v>1106303.654121442</v>
      </c>
      <c r="E157" s="2">
        <f t="shared" si="5"/>
        <v>14.611891423425627</v>
      </c>
      <c r="F157" s="2">
        <v>126555.5345826307</v>
      </c>
      <c r="G157" s="2">
        <v>310741.46142250608</v>
      </c>
      <c r="H157" s="2">
        <f t="shared" si="6"/>
        <v>4.1042262476011278</v>
      </c>
    </row>
    <row r="158" spans="1:8" ht="14.25" thickBot="1" x14ac:dyDescent="0.3">
      <c r="A158" s="10" t="s">
        <v>230</v>
      </c>
      <c r="B158" s="11" t="s">
        <v>231</v>
      </c>
      <c r="C158" s="12">
        <v>80.276478672953459</v>
      </c>
      <c r="D158" s="12">
        <v>11722025.02527995</v>
      </c>
      <c r="E158" s="12">
        <f t="shared" si="5"/>
        <v>14.602066781024995</v>
      </c>
      <c r="F158" s="12">
        <v>1341199.285881941</v>
      </c>
      <c r="G158" s="12">
        <v>5089983.3895033915</v>
      </c>
      <c r="H158" s="12">
        <f t="shared" si="6"/>
        <v>6.3405663447695488</v>
      </c>
    </row>
    <row r="159" spans="1:8" ht="13.5" x14ac:dyDescent="0.25">
      <c r="A159" s="4" t="s">
        <v>232</v>
      </c>
      <c r="B159" s="5" t="s">
        <v>402</v>
      </c>
      <c r="C159" s="6">
        <v>14.405518557923569</v>
      </c>
      <c r="D159" s="6">
        <v>8269083.5012686532</v>
      </c>
      <c r="E159" s="6">
        <f t="shared" si="5"/>
        <v>57.402192555715736</v>
      </c>
      <c r="F159" s="6">
        <v>905561.72650410177</v>
      </c>
      <c r="G159" s="6">
        <v>1681842.508324916</v>
      </c>
      <c r="H159" s="6">
        <f t="shared" si="6"/>
        <v>11.674987620628485</v>
      </c>
    </row>
    <row r="160" spans="1:8" ht="13.5" x14ac:dyDescent="0.25">
      <c r="A160" s="8" t="s">
        <v>233</v>
      </c>
      <c r="B160" s="3" t="s">
        <v>403</v>
      </c>
      <c r="C160" s="2">
        <v>139.85527577019539</v>
      </c>
      <c r="D160" s="2">
        <v>60782102.21034719</v>
      </c>
      <c r="E160" s="2">
        <f t="shared" si="5"/>
        <v>43.4607145676949</v>
      </c>
      <c r="F160" s="2">
        <v>6646861.8228030847</v>
      </c>
      <c r="G160" s="2">
        <v>20840774.934013769</v>
      </c>
      <c r="H160" s="2">
        <f t="shared" si="6"/>
        <v>14.901672331802839</v>
      </c>
    </row>
    <row r="161" spans="1:8" ht="13.5" x14ac:dyDescent="0.25">
      <c r="A161" s="8" t="s">
        <v>234</v>
      </c>
      <c r="B161" s="3" t="s">
        <v>404</v>
      </c>
      <c r="C161" s="2">
        <v>10.94355180634018</v>
      </c>
      <c r="D161" s="2">
        <v>2346781.2366452571</v>
      </c>
      <c r="E161" s="2">
        <f t="shared" si="5"/>
        <v>21.444420222743791</v>
      </c>
      <c r="F161" s="2">
        <v>269430.95823014382</v>
      </c>
      <c r="G161" s="2">
        <v>995159.70713548886</v>
      </c>
      <c r="H161" s="2">
        <f t="shared" si="6"/>
        <v>9.0935714907379523</v>
      </c>
    </row>
    <row r="162" spans="1:8" ht="13.5" x14ac:dyDescent="0.25">
      <c r="A162" s="8" t="s">
        <v>235</v>
      </c>
      <c r="B162" s="3" t="s">
        <v>405</v>
      </c>
      <c r="C162" s="2">
        <v>147.0478616033283</v>
      </c>
      <c r="D162" s="2">
        <v>43379663.210631654</v>
      </c>
      <c r="E162" s="2">
        <f t="shared" si="5"/>
        <v>29.500369973180078</v>
      </c>
      <c r="F162" s="2">
        <v>4828759.6894785138</v>
      </c>
      <c r="G162" s="2">
        <v>32811191.7309861</v>
      </c>
      <c r="H162" s="2">
        <f t="shared" si="6"/>
        <v>22.313273632973011</v>
      </c>
    </row>
    <row r="163" spans="1:8" ht="13.5" x14ac:dyDescent="0.25">
      <c r="A163" s="8" t="s">
        <v>236</v>
      </c>
      <c r="B163" s="3" t="s">
        <v>406</v>
      </c>
      <c r="C163" s="2">
        <v>10.61328535097925</v>
      </c>
      <c r="D163" s="2">
        <v>1403039.8077281029</v>
      </c>
      <c r="E163" s="2">
        <f t="shared" si="5"/>
        <v>13.219655943752134</v>
      </c>
      <c r="F163" s="2">
        <v>160316.21906758891</v>
      </c>
      <c r="G163" s="2">
        <v>412080.91038885829</v>
      </c>
      <c r="H163" s="2">
        <f t="shared" si="6"/>
        <v>3.8826894478139797</v>
      </c>
    </row>
    <row r="164" spans="1:8" ht="13.5" x14ac:dyDescent="0.25">
      <c r="A164" s="8" t="s">
        <v>237</v>
      </c>
      <c r="B164" s="3" t="s">
        <v>407</v>
      </c>
      <c r="C164" s="2">
        <v>189.36175922804551</v>
      </c>
      <c r="D164" s="2">
        <v>49426234.778860331</v>
      </c>
      <c r="E164" s="2">
        <f t="shared" si="5"/>
        <v>26.101486900180866</v>
      </c>
      <c r="F164" s="2">
        <v>5381020.0303983297</v>
      </c>
      <c r="G164" s="2">
        <v>37425025.038978219</v>
      </c>
      <c r="H164" s="2">
        <f t="shared" si="6"/>
        <v>19.763771308180456</v>
      </c>
    </row>
    <row r="165" spans="1:8" ht="13.5" x14ac:dyDescent="0.25">
      <c r="A165" s="8" t="s">
        <v>238</v>
      </c>
      <c r="B165" s="3" t="s">
        <v>408</v>
      </c>
      <c r="C165" s="2">
        <v>103.33396842948351</v>
      </c>
      <c r="D165" s="2">
        <v>21570736.0673756</v>
      </c>
      <c r="E165" s="2">
        <f t="shared" si="5"/>
        <v>20.87477757335504</v>
      </c>
      <c r="F165" s="2">
        <v>2370650.3538729502</v>
      </c>
      <c r="G165" s="2">
        <v>10548660.275568379</v>
      </c>
      <c r="H165" s="2">
        <f t="shared" si="6"/>
        <v>10.208318170580014</v>
      </c>
    </row>
    <row r="166" spans="1:8" ht="13.5" x14ac:dyDescent="0.25">
      <c r="A166" s="8" t="s">
        <v>239</v>
      </c>
      <c r="B166" s="3" t="s">
        <v>409</v>
      </c>
      <c r="C166" s="2">
        <v>117.45276949753131</v>
      </c>
      <c r="D166" s="2">
        <v>55474149.610179901</v>
      </c>
      <c r="E166" s="2">
        <f t="shared" si="5"/>
        <v>47.231027286543373</v>
      </c>
      <c r="F166" s="2">
        <v>5907356.7401607335</v>
      </c>
      <c r="G166" s="2">
        <v>19565381.869537719</v>
      </c>
      <c r="H166" s="2">
        <f t="shared" si="6"/>
        <v>16.658084737583778</v>
      </c>
    </row>
    <row r="167" spans="1:8" ht="13.5" x14ac:dyDescent="0.25">
      <c r="A167" s="8" t="s">
        <v>240</v>
      </c>
      <c r="B167" s="3" t="s">
        <v>410</v>
      </c>
      <c r="C167" s="2">
        <v>9.4893672707027541</v>
      </c>
      <c r="D167" s="2">
        <v>1021476.832745423</v>
      </c>
      <c r="E167" s="2">
        <f t="shared" si="5"/>
        <v>10.764435642607134</v>
      </c>
      <c r="F167" s="2">
        <v>117069.31684057839</v>
      </c>
      <c r="G167" s="2">
        <v>1073574.344229626</v>
      </c>
      <c r="H167" s="2">
        <f t="shared" si="6"/>
        <v>11.313444970605721</v>
      </c>
    </row>
    <row r="168" spans="1:8" ht="14.25" thickBot="1" x14ac:dyDescent="0.3">
      <c r="A168" s="10" t="s">
        <v>241</v>
      </c>
      <c r="B168" s="11" t="s">
        <v>411</v>
      </c>
      <c r="C168" s="12">
        <v>282.29004073954832</v>
      </c>
      <c r="D168" s="12">
        <v>99537447.356248826</v>
      </c>
      <c r="E168" s="12">
        <f t="shared" si="5"/>
        <v>35.260701048991635</v>
      </c>
      <c r="F168" s="12">
        <v>10956339.47739161</v>
      </c>
      <c r="G168" s="12">
        <v>51953782.463375181</v>
      </c>
      <c r="H168" s="12">
        <f t="shared" si="6"/>
        <v>18.404397947326007</v>
      </c>
    </row>
    <row r="169" spans="1:8" ht="13.5" x14ac:dyDescent="0.25">
      <c r="A169" s="4" t="s">
        <v>242</v>
      </c>
      <c r="B169" s="5" t="s">
        <v>412</v>
      </c>
      <c r="C169" s="6">
        <v>27.021300929459489</v>
      </c>
      <c r="D169" s="6">
        <v>14372921.0249168</v>
      </c>
      <c r="E169" s="6">
        <f t="shared" si="5"/>
        <v>53.191077152199504</v>
      </c>
      <c r="F169" s="6">
        <v>1540016.788966632</v>
      </c>
      <c r="G169" s="6">
        <v>3370832.1795356092</v>
      </c>
      <c r="H169" s="6">
        <f t="shared" si="6"/>
        <v>12.474722028873968</v>
      </c>
    </row>
    <row r="170" spans="1:8" ht="13.5" x14ac:dyDescent="0.25">
      <c r="A170" s="8" t="s">
        <v>243</v>
      </c>
      <c r="B170" s="3" t="s">
        <v>413</v>
      </c>
      <c r="C170" s="2">
        <v>17.442823249324231</v>
      </c>
      <c r="D170" s="2">
        <v>11965101.22527656</v>
      </c>
      <c r="E170" s="2">
        <f t="shared" si="5"/>
        <v>68.596127210886635</v>
      </c>
      <c r="F170" s="2">
        <v>1329961.445631546</v>
      </c>
      <c r="G170" s="2">
        <v>2545780.172361278</v>
      </c>
      <c r="H170" s="2">
        <f t="shared" si="6"/>
        <v>14.595000682930765</v>
      </c>
    </row>
    <row r="171" spans="1:8" ht="13.5" x14ac:dyDescent="0.25">
      <c r="A171" s="8" t="s">
        <v>244</v>
      </c>
      <c r="B171" s="3" t="s">
        <v>414</v>
      </c>
      <c r="C171" s="2">
        <v>14.81052961809297</v>
      </c>
      <c r="D171" s="2">
        <v>9147840.8963502198</v>
      </c>
      <c r="E171" s="2">
        <f t="shared" si="5"/>
        <v>61.765791853756227</v>
      </c>
      <c r="F171" s="2">
        <v>1030418.557477988</v>
      </c>
      <c r="G171" s="2">
        <v>2188773.200167682</v>
      </c>
      <c r="H171" s="2">
        <f t="shared" si="6"/>
        <v>14.778493791969558</v>
      </c>
    </row>
    <row r="172" spans="1:8" ht="13.5" x14ac:dyDescent="0.25">
      <c r="A172" s="8" t="s">
        <v>245</v>
      </c>
      <c r="B172" s="3" t="s">
        <v>415</v>
      </c>
      <c r="C172" s="2">
        <v>66.408088452567441</v>
      </c>
      <c r="D172" s="2">
        <v>28154409.133707169</v>
      </c>
      <c r="E172" s="2">
        <f t="shared" si="5"/>
        <v>42.396054140026486</v>
      </c>
      <c r="F172" s="2">
        <v>2995812.434106261</v>
      </c>
      <c r="G172" s="2">
        <v>14162512.148166981</v>
      </c>
      <c r="H172" s="2">
        <f t="shared" si="6"/>
        <v>21.326486694889098</v>
      </c>
    </row>
    <row r="173" spans="1:8" ht="13.5" x14ac:dyDescent="0.25">
      <c r="A173" s="8" t="s">
        <v>246</v>
      </c>
      <c r="B173" s="3" t="s">
        <v>416</v>
      </c>
      <c r="C173" s="2">
        <v>16.208337979583781</v>
      </c>
      <c r="D173" s="2">
        <v>11737653.39015507</v>
      </c>
      <c r="E173" s="2">
        <f t="shared" si="5"/>
        <v>72.417378049124835</v>
      </c>
      <c r="F173" s="2">
        <v>1284823.7593276389</v>
      </c>
      <c r="G173" s="2">
        <v>851244.53822378279</v>
      </c>
      <c r="H173" s="2">
        <f t="shared" si="6"/>
        <v>5.2518928177338147</v>
      </c>
    </row>
    <row r="174" spans="1:8" ht="13.5" x14ac:dyDescent="0.25">
      <c r="A174" s="8" t="s">
        <v>247</v>
      </c>
      <c r="B174" s="3" t="s">
        <v>417</v>
      </c>
      <c r="C174" s="2">
        <v>45.992540354833167</v>
      </c>
      <c r="D174" s="2">
        <v>27950035.335094679</v>
      </c>
      <c r="E174" s="2">
        <f t="shared" si="5"/>
        <v>60.770801350522753</v>
      </c>
      <c r="F174" s="2">
        <v>3004894.3059649249</v>
      </c>
      <c r="G174" s="2">
        <v>4639258.1967392601</v>
      </c>
      <c r="H174" s="2">
        <f t="shared" si="6"/>
        <v>10.086979673110704</v>
      </c>
    </row>
    <row r="175" spans="1:8" ht="13.5" x14ac:dyDescent="0.25">
      <c r="A175" s="8" t="s">
        <v>248</v>
      </c>
      <c r="B175" s="3" t="s">
        <v>418</v>
      </c>
      <c r="C175" s="2">
        <v>10.32262811125204</v>
      </c>
      <c r="D175" s="2">
        <v>2875003.0342034651</v>
      </c>
      <c r="E175" s="2">
        <f t="shared" si="5"/>
        <v>27.851463825085464</v>
      </c>
      <c r="F175" s="2">
        <v>312965.29197966959</v>
      </c>
      <c r="G175" s="2">
        <v>1577379.0041697619</v>
      </c>
      <c r="H175" s="2">
        <f t="shared" si="6"/>
        <v>15.280788837586442</v>
      </c>
    </row>
    <row r="176" spans="1:8" ht="13.5" x14ac:dyDescent="0.25">
      <c r="A176" s="8" t="s">
        <v>249</v>
      </c>
      <c r="B176" s="3" t="s">
        <v>419</v>
      </c>
      <c r="C176" s="2">
        <v>65.651910256964157</v>
      </c>
      <c r="D176" s="2">
        <v>37732505.063874558</v>
      </c>
      <c r="E176" s="2">
        <f t="shared" si="5"/>
        <v>57.473582895285226</v>
      </c>
      <c r="F176" s="2">
        <v>4049216.0564947762</v>
      </c>
      <c r="G176" s="2">
        <v>6792948.6416997863</v>
      </c>
      <c r="H176" s="2">
        <f t="shared" si="6"/>
        <v>10.346916967247287</v>
      </c>
    </row>
    <row r="177" spans="1:8" ht="13.5" x14ac:dyDescent="0.25">
      <c r="A177" s="8" t="s">
        <v>250</v>
      </c>
      <c r="B177" s="3" t="s">
        <v>420</v>
      </c>
      <c r="C177" s="2">
        <v>87.214204043041747</v>
      </c>
      <c r="D177" s="2">
        <v>38232385.309310921</v>
      </c>
      <c r="E177" s="2">
        <f t="shared" si="5"/>
        <v>43.83733788413933</v>
      </c>
      <c r="F177" s="2">
        <v>4245846.7282954128</v>
      </c>
      <c r="G177" s="2">
        <v>26922976.005142551</v>
      </c>
      <c r="H177" s="2">
        <f t="shared" si="6"/>
        <v>30.869944065367594</v>
      </c>
    </row>
    <row r="178" spans="1:8" ht="14.25" thickBot="1" x14ac:dyDescent="0.3">
      <c r="A178" s="10" t="s">
        <v>251</v>
      </c>
      <c r="B178" s="11" t="s">
        <v>421</v>
      </c>
      <c r="C178" s="12">
        <v>79.148639646665643</v>
      </c>
      <c r="D178" s="12">
        <v>46436443.258393608</v>
      </c>
      <c r="E178" s="12">
        <f t="shared" si="5"/>
        <v>58.669919616678932</v>
      </c>
      <c r="F178" s="12">
        <v>5128633.4557460733</v>
      </c>
      <c r="G178" s="12">
        <v>12238275.598408859</v>
      </c>
      <c r="H178" s="12">
        <f t="shared" si="6"/>
        <v>15.462395377915291</v>
      </c>
    </row>
    <row r="179" spans="1:8" ht="13.5" x14ac:dyDescent="0.25">
      <c r="A179" s="4" t="s">
        <v>252</v>
      </c>
      <c r="B179" s="5" t="s">
        <v>422</v>
      </c>
      <c r="C179" s="6">
        <v>17.218129108411802</v>
      </c>
      <c r="D179" s="6">
        <v>3841628.940722174</v>
      </c>
      <c r="E179" s="6">
        <f t="shared" si="5"/>
        <v>22.311535222751768</v>
      </c>
      <c r="F179" s="6">
        <v>421692.93004611909</v>
      </c>
      <c r="G179" s="6">
        <v>1779839.925344693</v>
      </c>
      <c r="H179" s="6">
        <f t="shared" si="6"/>
        <v>10.337011147600029</v>
      </c>
    </row>
    <row r="180" spans="1:8" ht="13.5" x14ac:dyDescent="0.25">
      <c r="A180" s="8" t="s">
        <v>253</v>
      </c>
      <c r="B180" s="3" t="s">
        <v>423</v>
      </c>
      <c r="C180" s="2">
        <v>77.177060954237547</v>
      </c>
      <c r="D180" s="2">
        <v>34494336.898370408</v>
      </c>
      <c r="E180" s="2">
        <f t="shared" si="5"/>
        <v>44.695064144544148</v>
      </c>
      <c r="F180" s="2">
        <v>3682306.8040653071</v>
      </c>
      <c r="G180" s="2">
        <v>11889544.72370729</v>
      </c>
      <c r="H180" s="2">
        <f t="shared" si="6"/>
        <v>15.405542238460265</v>
      </c>
    </row>
    <row r="181" spans="1:8" ht="13.5" x14ac:dyDescent="0.25">
      <c r="A181" s="8" t="s">
        <v>254</v>
      </c>
      <c r="B181" s="3" t="s">
        <v>255</v>
      </c>
      <c r="C181" s="2">
        <v>249.44351983295681</v>
      </c>
      <c r="D181" s="2">
        <v>83271187.121414348</v>
      </c>
      <c r="E181" s="2">
        <f t="shared" si="5"/>
        <v>33.382782273589633</v>
      </c>
      <c r="F181" s="2">
        <v>8938892.5880904887</v>
      </c>
      <c r="G181" s="2">
        <v>56094669.534646347</v>
      </c>
      <c r="H181" s="2">
        <f t="shared" si="6"/>
        <v>22.487924149006112</v>
      </c>
    </row>
    <row r="182" spans="1:8" ht="13.5" x14ac:dyDescent="0.25">
      <c r="A182" s="8" t="s">
        <v>256</v>
      </c>
      <c r="B182" s="3" t="s">
        <v>424</v>
      </c>
      <c r="C182" s="2">
        <v>18.539966454042009</v>
      </c>
      <c r="D182" s="2">
        <v>3854796.9824647731</v>
      </c>
      <c r="E182" s="2">
        <f t="shared" si="5"/>
        <v>20.791822854805467</v>
      </c>
      <c r="F182" s="2">
        <v>422952.5245335715</v>
      </c>
      <c r="G182" s="2">
        <v>4439921.8766976008</v>
      </c>
      <c r="H182" s="2">
        <f t="shared" si="6"/>
        <v>23.947842018503902</v>
      </c>
    </row>
    <row r="183" spans="1:8" ht="14.25" thickBot="1" x14ac:dyDescent="0.3">
      <c r="A183" s="10" t="s">
        <v>257</v>
      </c>
      <c r="B183" s="11" t="s">
        <v>425</v>
      </c>
      <c r="C183" s="12">
        <v>312.56511855189848</v>
      </c>
      <c r="D183" s="12">
        <v>155774665.69752061</v>
      </c>
      <c r="E183" s="12">
        <f t="shared" si="5"/>
        <v>49.837507914900527</v>
      </c>
      <c r="F183" s="12">
        <v>16821835.606408808</v>
      </c>
      <c r="G183" s="12">
        <v>54346587.535457283</v>
      </c>
      <c r="H183" s="12">
        <f t="shared" si="6"/>
        <v>17.387284859949446</v>
      </c>
    </row>
    <row r="184" spans="1:8" ht="13.5" x14ac:dyDescent="0.25">
      <c r="A184" s="4" t="s">
        <v>258</v>
      </c>
      <c r="B184" s="5" t="s">
        <v>259</v>
      </c>
      <c r="C184" s="6">
        <v>83.6005931811696</v>
      </c>
      <c r="D184" s="6">
        <v>21735837.0937953</v>
      </c>
      <c r="E184" s="6">
        <f t="shared" si="5"/>
        <v>25.999620656628466</v>
      </c>
      <c r="F184" s="6">
        <v>2369332.7750921389</v>
      </c>
      <c r="G184" s="6">
        <v>15173748.46530709</v>
      </c>
      <c r="H184" s="6">
        <f t="shared" si="6"/>
        <v>18.15028803973231</v>
      </c>
    </row>
    <row r="185" spans="1:8" ht="13.5" x14ac:dyDescent="0.25">
      <c r="A185" s="8" t="s">
        <v>260</v>
      </c>
      <c r="B185" s="3" t="s">
        <v>261</v>
      </c>
      <c r="C185" s="2">
        <v>212.9595145585761</v>
      </c>
      <c r="D185" s="2">
        <v>47993754.219990037</v>
      </c>
      <c r="E185" s="2">
        <f t="shared" si="5"/>
        <v>22.536562557193939</v>
      </c>
      <c r="F185" s="2">
        <v>5406436.2571191229</v>
      </c>
      <c r="G185" s="2">
        <v>34511926.871316656</v>
      </c>
      <c r="H185" s="2">
        <f t="shared" si="6"/>
        <v>16.205862857479371</v>
      </c>
    </row>
    <row r="186" spans="1:8" ht="13.5" x14ac:dyDescent="0.25">
      <c r="A186" s="8" t="s">
        <v>262</v>
      </c>
      <c r="B186" s="3" t="s">
        <v>263</v>
      </c>
      <c r="C186" s="2">
        <v>56.742286007313133</v>
      </c>
      <c r="D186" s="2">
        <v>2726509.0264098179</v>
      </c>
      <c r="E186" s="2">
        <f t="shared" si="5"/>
        <v>4.8050743427193199</v>
      </c>
      <c r="F186" s="2">
        <v>309955.14950882271</v>
      </c>
      <c r="G186" s="2">
        <v>2386603.1387551939</v>
      </c>
      <c r="H186" s="2">
        <f t="shared" si="6"/>
        <v>4.2060398103234693</v>
      </c>
    </row>
    <row r="187" spans="1:8" ht="13.5" x14ac:dyDescent="0.25">
      <c r="A187" s="8" t="s">
        <v>264</v>
      </c>
      <c r="B187" s="3" t="s">
        <v>265</v>
      </c>
      <c r="C187" s="2">
        <v>8.6130465824973186</v>
      </c>
      <c r="D187" s="2">
        <v>1281475.03349056</v>
      </c>
      <c r="E187" s="2">
        <f t="shared" si="5"/>
        <v>14.878301437434017</v>
      </c>
      <c r="F187" s="2">
        <v>147303.5445389977</v>
      </c>
      <c r="G187" s="2">
        <v>641295.30571638129</v>
      </c>
      <c r="H187" s="2">
        <f t="shared" si="6"/>
        <v>7.4456268124633809</v>
      </c>
    </row>
    <row r="188" spans="1:8" ht="13.5" x14ac:dyDescent="0.25">
      <c r="A188" s="8" t="s">
        <v>266</v>
      </c>
      <c r="B188" s="3" t="s">
        <v>426</v>
      </c>
      <c r="C188" s="2">
        <v>168.0939415333001</v>
      </c>
      <c r="D188" s="2">
        <v>17531713.807811361</v>
      </c>
      <c r="E188" s="2">
        <f t="shared" si="5"/>
        <v>10.429711890799025</v>
      </c>
      <c r="F188" s="2">
        <v>2014752.065843838</v>
      </c>
      <c r="G188" s="2">
        <v>10488237.87562068</v>
      </c>
      <c r="H188" s="2">
        <f t="shared" si="6"/>
        <v>6.2395097526717924</v>
      </c>
    </row>
    <row r="189" spans="1:8" ht="13.5" x14ac:dyDescent="0.25">
      <c r="A189" s="8" t="s">
        <v>267</v>
      </c>
      <c r="B189" s="3" t="s">
        <v>268</v>
      </c>
      <c r="C189" s="2">
        <v>149.1966367960103</v>
      </c>
      <c r="D189" s="2">
        <v>7192969.6653374676</v>
      </c>
      <c r="E189" s="2">
        <f t="shared" si="5"/>
        <v>4.8211339208484203</v>
      </c>
      <c r="F189" s="2">
        <v>826108.29736413795</v>
      </c>
      <c r="G189" s="2">
        <v>5450087.3679747302</v>
      </c>
      <c r="H189" s="2">
        <f t="shared" si="6"/>
        <v>3.652955914432833</v>
      </c>
    </row>
    <row r="190" spans="1:8" ht="13.5" x14ac:dyDescent="0.25">
      <c r="A190" s="8" t="s">
        <v>269</v>
      </c>
      <c r="B190" s="3" t="s">
        <v>270</v>
      </c>
      <c r="C190" s="2">
        <v>83.378570381764504</v>
      </c>
      <c r="D190" s="2">
        <v>11883264.792853899</v>
      </c>
      <c r="E190" s="2">
        <f t="shared" si="5"/>
        <v>14.252181032181449</v>
      </c>
      <c r="F190" s="2">
        <v>1364535.095447243</v>
      </c>
      <c r="G190" s="2">
        <v>3022586.314774008</v>
      </c>
      <c r="H190" s="2">
        <f t="shared" si="6"/>
        <v>3.6251356924621359</v>
      </c>
    </row>
    <row r="191" spans="1:8" ht="13.5" x14ac:dyDescent="0.25">
      <c r="A191" s="8" t="s">
        <v>271</v>
      </c>
      <c r="B191" s="3" t="s">
        <v>272</v>
      </c>
      <c r="C191" s="2">
        <v>32.194648197265749</v>
      </c>
      <c r="D191" s="2">
        <v>22596963.52981412</v>
      </c>
      <c r="E191" s="2">
        <f t="shared" si="5"/>
        <v>70.188571067328056</v>
      </c>
      <c r="F191" s="2">
        <v>2481976.394553917</v>
      </c>
      <c r="G191" s="2">
        <v>926942.02001094562</v>
      </c>
      <c r="H191" s="2">
        <f t="shared" si="6"/>
        <v>2.8791804598432282</v>
      </c>
    </row>
    <row r="192" spans="1:8" ht="13.5" x14ac:dyDescent="0.25">
      <c r="A192" s="8" t="s">
        <v>273</v>
      </c>
      <c r="B192" s="3" t="s">
        <v>274</v>
      </c>
      <c r="C192" s="2">
        <v>104.0953137646172</v>
      </c>
      <c r="D192" s="2">
        <v>11798617.96472477</v>
      </c>
      <c r="E192" s="2">
        <f t="shared" si="5"/>
        <v>11.334437198012665</v>
      </c>
      <c r="F192" s="2">
        <v>1326331.785144198</v>
      </c>
      <c r="G192" s="2">
        <v>5069768.9232764579</v>
      </c>
      <c r="H192" s="2">
        <f t="shared" si="6"/>
        <v>4.87031427249486</v>
      </c>
    </row>
    <row r="193" spans="1:8" ht="13.5" x14ac:dyDescent="0.25">
      <c r="A193" s="8" t="s">
        <v>275</v>
      </c>
      <c r="B193" s="3" t="s">
        <v>276</v>
      </c>
      <c r="C193" s="2">
        <v>15.645558489961321</v>
      </c>
      <c r="D193" s="2">
        <v>3334325.6791991619</v>
      </c>
      <c r="E193" s="2">
        <f t="shared" si="5"/>
        <v>21.311643693247319</v>
      </c>
      <c r="F193" s="2">
        <v>383167.70272717241</v>
      </c>
      <c r="G193" s="2">
        <v>1784323.759278293</v>
      </c>
      <c r="H193" s="2">
        <f t="shared" si="6"/>
        <v>11.40466644526094</v>
      </c>
    </row>
    <row r="194" spans="1:8" ht="13.5" x14ac:dyDescent="0.25">
      <c r="A194" s="8" t="s">
        <v>277</v>
      </c>
      <c r="B194" s="3" t="s">
        <v>278</v>
      </c>
      <c r="C194" s="2">
        <v>83.168214344126966</v>
      </c>
      <c r="D194" s="2">
        <v>13706715.52136201</v>
      </c>
      <c r="E194" s="2">
        <f t="shared" si="5"/>
        <v>16.480713971623135</v>
      </c>
      <c r="F194" s="2">
        <v>1562605.9346279551</v>
      </c>
      <c r="G194" s="2">
        <v>9105625.1095396355</v>
      </c>
      <c r="H194" s="2">
        <f t="shared" si="6"/>
        <v>10.9484436828992</v>
      </c>
    </row>
    <row r="195" spans="1:8" ht="14.25" thickBot="1" x14ac:dyDescent="0.3">
      <c r="A195" s="10" t="s">
        <v>279</v>
      </c>
      <c r="B195" s="11" t="s">
        <v>280</v>
      </c>
      <c r="C195" s="12">
        <v>120.19859195380189</v>
      </c>
      <c r="D195" s="12">
        <v>4411249.061877097</v>
      </c>
      <c r="E195" s="12">
        <f t="shared" ref="E195:E228" si="7">D195/(C195*1000000)*100</f>
        <v>3.6699673350354658</v>
      </c>
      <c r="F195" s="12">
        <v>506741.55921409279</v>
      </c>
      <c r="G195" s="12">
        <v>3084617.3112351219</v>
      </c>
      <c r="H195" s="12">
        <f t="shared" ref="H195:H228" si="8">G195/(C195*1000000)*100</f>
        <v>2.5662674255125126</v>
      </c>
    </row>
    <row r="196" spans="1:8" ht="13.5" x14ac:dyDescent="0.25">
      <c r="A196" s="4" t="s">
        <v>281</v>
      </c>
      <c r="B196" s="5" t="s">
        <v>427</v>
      </c>
      <c r="C196" s="6">
        <v>4.7122919621411938</v>
      </c>
      <c r="D196" s="6">
        <v>3123315.76757622</v>
      </c>
      <c r="E196" s="6">
        <f t="shared" si="7"/>
        <v>66.280183670050718</v>
      </c>
      <c r="F196" s="6">
        <v>348876.30832245102</v>
      </c>
      <c r="G196" s="6">
        <v>339500.5045787993</v>
      </c>
      <c r="H196" s="6">
        <f t="shared" si="8"/>
        <v>7.2045727918890554</v>
      </c>
    </row>
    <row r="197" spans="1:8" ht="13.5" x14ac:dyDescent="0.25">
      <c r="A197" s="8" t="s">
        <v>282</v>
      </c>
      <c r="B197" s="3" t="s">
        <v>428</v>
      </c>
      <c r="C197" s="2">
        <v>68.503462634137605</v>
      </c>
      <c r="D197" s="2">
        <v>36837529.021526329</v>
      </c>
      <c r="E197" s="2">
        <f t="shared" si="7"/>
        <v>53.774696351143191</v>
      </c>
      <c r="F197" s="2">
        <v>4087042.9789268579</v>
      </c>
      <c r="G197" s="2">
        <v>8999925.8421279732</v>
      </c>
      <c r="H197" s="2">
        <f t="shared" si="8"/>
        <v>13.137913758016378</v>
      </c>
    </row>
    <row r="198" spans="1:8" ht="13.5" x14ac:dyDescent="0.25">
      <c r="A198" s="8" t="s">
        <v>283</v>
      </c>
      <c r="B198" s="3" t="s">
        <v>429</v>
      </c>
      <c r="C198" s="2">
        <v>77.074122198915006</v>
      </c>
      <c r="D198" s="2">
        <v>13231379.534832319</v>
      </c>
      <c r="E198" s="2">
        <f t="shared" si="7"/>
        <v>17.167084304488622</v>
      </c>
      <c r="F198" s="2">
        <v>1505942.4151680041</v>
      </c>
      <c r="G198" s="2">
        <v>2923501.852927113</v>
      </c>
      <c r="H198" s="2">
        <f t="shared" si="8"/>
        <v>3.7931043124721668</v>
      </c>
    </row>
    <row r="199" spans="1:8" ht="13.5" x14ac:dyDescent="0.25">
      <c r="A199" s="8" t="s">
        <v>284</v>
      </c>
      <c r="B199" s="3" t="s">
        <v>285</v>
      </c>
      <c r="C199" s="2">
        <v>12.99334327348997</v>
      </c>
      <c r="D199" s="2">
        <v>3489221.2199702142</v>
      </c>
      <c r="E199" s="2">
        <f t="shared" si="7"/>
        <v>26.853913935216312</v>
      </c>
      <c r="F199" s="2">
        <v>399159.76439835172</v>
      </c>
      <c r="G199" s="2">
        <v>1823457.6253499179</v>
      </c>
      <c r="H199" s="2">
        <f t="shared" si="8"/>
        <v>14.033783199357769</v>
      </c>
    </row>
    <row r="200" spans="1:8" ht="13.5" x14ac:dyDescent="0.25">
      <c r="A200" s="8" t="s">
        <v>286</v>
      </c>
      <c r="B200" s="3" t="s">
        <v>287</v>
      </c>
      <c r="C200" s="2">
        <v>83.421612244330703</v>
      </c>
      <c r="D200" s="2">
        <v>9125197.5978425276</v>
      </c>
      <c r="E200" s="2">
        <f t="shared" si="7"/>
        <v>10.938649292842781</v>
      </c>
      <c r="F200" s="2">
        <v>1036034.421547645</v>
      </c>
      <c r="G200" s="2">
        <v>11941928.418016359</v>
      </c>
      <c r="H200" s="2">
        <f t="shared" si="8"/>
        <v>14.315149392030513</v>
      </c>
    </row>
    <row r="201" spans="1:8" ht="13.5" x14ac:dyDescent="0.25">
      <c r="A201" s="8" t="s">
        <v>288</v>
      </c>
      <c r="B201" s="3" t="s">
        <v>430</v>
      </c>
      <c r="C201" s="2">
        <v>110.601608284514</v>
      </c>
      <c r="D201" s="2">
        <v>39520313.179515108</v>
      </c>
      <c r="E201" s="2">
        <f t="shared" si="7"/>
        <v>35.732132463980257</v>
      </c>
      <c r="F201" s="2">
        <v>4423491.8705736464</v>
      </c>
      <c r="G201" s="2">
        <v>15458834.03682813</v>
      </c>
      <c r="H201" s="2">
        <f t="shared" si="8"/>
        <v>13.977042718096367</v>
      </c>
    </row>
    <row r="202" spans="1:8" ht="13.5" x14ac:dyDescent="0.25">
      <c r="A202" s="8" t="s">
        <v>289</v>
      </c>
      <c r="B202" s="3" t="s">
        <v>431</v>
      </c>
      <c r="C202" s="2">
        <v>13.65997438835792</v>
      </c>
      <c r="D202" s="2">
        <v>400613.81891479681</v>
      </c>
      <c r="E202" s="2">
        <f t="shared" si="7"/>
        <v>2.9327567352998165</v>
      </c>
      <c r="F202" s="2">
        <v>45926.112816295667</v>
      </c>
      <c r="G202" s="2">
        <v>732197.24588940165</v>
      </c>
      <c r="H202" s="2">
        <f t="shared" si="8"/>
        <v>5.3601655835711988</v>
      </c>
    </row>
    <row r="203" spans="1:8" ht="13.5" x14ac:dyDescent="0.25">
      <c r="A203" s="8" t="s">
        <v>290</v>
      </c>
      <c r="B203" s="3" t="s">
        <v>432</v>
      </c>
      <c r="C203" s="2">
        <v>132.7346248041824</v>
      </c>
      <c r="D203" s="2">
        <v>15049217.242779169</v>
      </c>
      <c r="E203" s="2">
        <f t="shared" si="7"/>
        <v>11.337823318505343</v>
      </c>
      <c r="F203" s="2">
        <v>1673081.2523375349</v>
      </c>
      <c r="G203" s="2">
        <v>9038695.5076034106</v>
      </c>
      <c r="H203" s="2">
        <f t="shared" si="8"/>
        <v>6.8095988676186066</v>
      </c>
    </row>
    <row r="204" spans="1:8" ht="13.5" x14ac:dyDescent="0.25">
      <c r="A204" s="8" t="s">
        <v>291</v>
      </c>
      <c r="B204" s="3" t="s">
        <v>433</v>
      </c>
      <c r="C204" s="2">
        <v>15.075581333065029</v>
      </c>
      <c r="D204" s="2">
        <v>1283348.3967620879</v>
      </c>
      <c r="E204" s="2">
        <f t="shared" si="7"/>
        <v>8.5127622504834388</v>
      </c>
      <c r="F204" s="2">
        <v>147038.73073466931</v>
      </c>
      <c r="G204" s="2">
        <v>1504016.6906631929</v>
      </c>
      <c r="H204" s="2">
        <f t="shared" si="8"/>
        <v>9.9765087490487492</v>
      </c>
    </row>
    <row r="205" spans="1:8" ht="13.5" x14ac:dyDescent="0.25">
      <c r="A205" s="8" t="s">
        <v>292</v>
      </c>
      <c r="B205" s="3" t="s">
        <v>434</v>
      </c>
      <c r="C205" s="2">
        <v>207.57507625985241</v>
      </c>
      <c r="D205" s="2">
        <v>34443625.173959613</v>
      </c>
      <c r="E205" s="2">
        <f t="shared" si="7"/>
        <v>16.593333744385301</v>
      </c>
      <c r="F205" s="2">
        <v>3885874.6562065352</v>
      </c>
      <c r="G205" s="2">
        <v>24643927.339688752</v>
      </c>
      <c r="H205" s="2">
        <f t="shared" si="8"/>
        <v>11.872295934430156</v>
      </c>
    </row>
    <row r="206" spans="1:8" ht="13.5" x14ac:dyDescent="0.25">
      <c r="A206" s="8" t="s">
        <v>293</v>
      </c>
      <c r="B206" s="3" t="s">
        <v>435</v>
      </c>
      <c r="C206" s="2">
        <v>7.7261121827872614</v>
      </c>
      <c r="D206" s="2">
        <v>4819090.529254226</v>
      </c>
      <c r="E206" s="2">
        <f t="shared" si="7"/>
        <v>62.374068810319784</v>
      </c>
      <c r="F206" s="2">
        <v>529754.68763262895</v>
      </c>
      <c r="G206" s="2">
        <v>627413.41335416329</v>
      </c>
      <c r="H206" s="2">
        <f t="shared" si="8"/>
        <v>8.120687332911837</v>
      </c>
    </row>
    <row r="207" spans="1:8" ht="14.25" thickBot="1" x14ac:dyDescent="0.3">
      <c r="A207" s="10" t="s">
        <v>294</v>
      </c>
      <c r="B207" s="11" t="s">
        <v>436</v>
      </c>
      <c r="C207" s="12">
        <v>67.546368727433702</v>
      </c>
      <c r="D207" s="12">
        <v>39951280.715134673</v>
      </c>
      <c r="E207" s="12">
        <f t="shared" si="7"/>
        <v>59.146452233943137</v>
      </c>
      <c r="F207" s="12">
        <v>4409255.5929117166</v>
      </c>
      <c r="G207" s="12">
        <v>15783709.635274591</v>
      </c>
      <c r="H207" s="12">
        <f t="shared" si="8"/>
        <v>23.367221558520434</v>
      </c>
    </row>
    <row r="208" spans="1:8" ht="13.5" x14ac:dyDescent="0.25">
      <c r="A208" s="4" t="s">
        <v>295</v>
      </c>
      <c r="B208" s="5" t="s">
        <v>296</v>
      </c>
      <c r="C208" s="6">
        <v>6.0664009790324602</v>
      </c>
      <c r="D208" s="6">
        <v>1639838.8289260699</v>
      </c>
      <c r="E208" s="6">
        <f t="shared" si="7"/>
        <v>27.031494202145705</v>
      </c>
      <c r="F208" s="6">
        <v>187731.49427489191</v>
      </c>
      <c r="G208" s="6">
        <v>789696.11358913442</v>
      </c>
      <c r="H208" s="6">
        <f t="shared" si="8"/>
        <v>13.017539004074937</v>
      </c>
    </row>
    <row r="209" spans="1:8" ht="13.5" x14ac:dyDescent="0.25">
      <c r="A209" s="8" t="s">
        <v>297</v>
      </c>
      <c r="B209" s="3" t="s">
        <v>437</v>
      </c>
      <c r="C209" s="2">
        <v>15.87681374510163</v>
      </c>
      <c r="D209" s="2">
        <v>2187298.0745292329</v>
      </c>
      <c r="E209" s="2">
        <f t="shared" si="7"/>
        <v>13.7766815788468</v>
      </c>
      <c r="F209" s="2">
        <v>250889.83232044679</v>
      </c>
      <c r="G209" s="2">
        <v>1067568.4840048151</v>
      </c>
      <c r="H209" s="2">
        <f t="shared" si="8"/>
        <v>6.724072607667801</v>
      </c>
    </row>
    <row r="210" spans="1:8" ht="13.5" x14ac:dyDescent="0.25">
      <c r="A210" s="8" t="s">
        <v>298</v>
      </c>
      <c r="B210" s="3" t="s">
        <v>299</v>
      </c>
      <c r="C210" s="2">
        <v>59.936815108983239</v>
      </c>
      <c r="D210" s="2">
        <v>30537200.336230349</v>
      </c>
      <c r="E210" s="2">
        <f t="shared" si="7"/>
        <v>50.948987330582199</v>
      </c>
      <c r="F210" s="2">
        <v>3478579.913952671</v>
      </c>
      <c r="G210" s="2">
        <v>2582611.8428527629</v>
      </c>
      <c r="H210" s="2">
        <f t="shared" si="8"/>
        <v>4.3088906845597217</v>
      </c>
    </row>
    <row r="211" spans="1:8" ht="13.5" x14ac:dyDescent="0.25">
      <c r="A211" s="8" t="s">
        <v>300</v>
      </c>
      <c r="B211" s="3" t="s">
        <v>301</v>
      </c>
      <c r="C211" s="2">
        <v>76.17823909664385</v>
      </c>
      <c r="D211" s="2">
        <v>23164797.922847729</v>
      </c>
      <c r="E211" s="2">
        <f t="shared" si="7"/>
        <v>30.408681268491399</v>
      </c>
      <c r="F211" s="2">
        <v>2635403.3667860902</v>
      </c>
      <c r="G211" s="2">
        <v>6179490.2804143466</v>
      </c>
      <c r="H211" s="2">
        <f t="shared" si="8"/>
        <v>8.1118838577703389</v>
      </c>
    </row>
    <row r="212" spans="1:8" ht="13.5" x14ac:dyDescent="0.25">
      <c r="A212" s="8" t="s">
        <v>302</v>
      </c>
      <c r="B212" s="3" t="s">
        <v>303</v>
      </c>
      <c r="C212" s="2">
        <v>9.9199699237081624</v>
      </c>
      <c r="D212" s="2">
        <v>3211585.2124366071</v>
      </c>
      <c r="E212" s="2">
        <f t="shared" si="7"/>
        <v>32.374949088919124</v>
      </c>
      <c r="F212" s="2">
        <v>364304.85889859532</v>
      </c>
      <c r="G212" s="2">
        <v>2945069.0407111659</v>
      </c>
      <c r="H212" s="2">
        <f t="shared" si="8"/>
        <v>29.688285986357865</v>
      </c>
    </row>
    <row r="213" spans="1:8" ht="13.5" x14ac:dyDescent="0.25">
      <c r="A213" s="8" t="s">
        <v>304</v>
      </c>
      <c r="B213" s="3" t="s">
        <v>305</v>
      </c>
      <c r="C213" s="2">
        <v>99.784858319971008</v>
      </c>
      <c r="D213" s="2">
        <v>48060260.511926509</v>
      </c>
      <c r="E213" s="2">
        <f t="shared" si="7"/>
        <v>48.163881094881198</v>
      </c>
      <c r="F213" s="2">
        <v>5121775.542818116</v>
      </c>
      <c r="G213" s="2">
        <v>21729974.409712061</v>
      </c>
      <c r="H213" s="2">
        <f t="shared" si="8"/>
        <v>21.776825437815958</v>
      </c>
    </row>
    <row r="214" spans="1:8" ht="13.5" x14ac:dyDescent="0.25">
      <c r="A214" s="8" t="s">
        <v>306</v>
      </c>
      <c r="B214" s="3" t="s">
        <v>307</v>
      </c>
      <c r="C214" s="2">
        <v>94.518958740786786</v>
      </c>
      <c r="D214" s="2">
        <v>22546903.33808165</v>
      </c>
      <c r="E214" s="2">
        <f t="shared" si="7"/>
        <v>23.854371269488201</v>
      </c>
      <c r="F214" s="2">
        <v>2520118.395279712</v>
      </c>
      <c r="G214" s="2">
        <v>11770982.90158865</v>
      </c>
      <c r="H214" s="2">
        <f t="shared" si="8"/>
        <v>12.453568107822626</v>
      </c>
    </row>
    <row r="215" spans="1:8" ht="13.5" x14ac:dyDescent="0.25">
      <c r="A215" s="8" t="s">
        <v>308</v>
      </c>
      <c r="B215" s="3" t="s">
        <v>309</v>
      </c>
      <c r="C215" s="2">
        <v>8.7209459604123474</v>
      </c>
      <c r="D215" s="2">
        <v>7224094.2141850051</v>
      </c>
      <c r="E215" s="2">
        <f t="shared" si="7"/>
        <v>82.836130930955022</v>
      </c>
      <c r="F215" s="2">
        <v>748640.19805853104</v>
      </c>
      <c r="G215" s="2">
        <v>60152.642839743581</v>
      </c>
      <c r="H215" s="2">
        <f t="shared" si="8"/>
        <v>0.68974906062712737</v>
      </c>
    </row>
    <row r="216" spans="1:8" ht="13.5" x14ac:dyDescent="0.25">
      <c r="A216" s="8" t="s">
        <v>310</v>
      </c>
      <c r="B216" s="3" t="s">
        <v>311</v>
      </c>
      <c r="C216" s="2">
        <v>330.47850774494123</v>
      </c>
      <c r="D216" s="2">
        <v>296457883.22701979</v>
      </c>
      <c r="E216" s="2">
        <f t="shared" si="7"/>
        <v>89.70564689665747</v>
      </c>
      <c r="F216" s="2">
        <v>30486332.452278059</v>
      </c>
      <c r="G216" s="2">
        <v>10598159.32138931</v>
      </c>
      <c r="H216" s="2">
        <f t="shared" si="8"/>
        <v>3.2069133311291833</v>
      </c>
    </row>
    <row r="217" spans="1:8" ht="14.25" thickBot="1" x14ac:dyDescent="0.3">
      <c r="A217" s="10" t="s">
        <v>312</v>
      </c>
      <c r="B217" s="11" t="s">
        <v>438</v>
      </c>
      <c r="C217" s="12">
        <v>137.12522085245021</v>
      </c>
      <c r="D217" s="12">
        <v>35857259.365471199</v>
      </c>
      <c r="E217" s="12">
        <f t="shared" si="7"/>
        <v>26.149281031280459</v>
      </c>
      <c r="F217" s="12">
        <v>4021147.8480718499</v>
      </c>
      <c r="G217" s="12">
        <v>29447719.696466088</v>
      </c>
      <c r="H217" s="12">
        <f t="shared" si="8"/>
        <v>21.475057260365318</v>
      </c>
    </row>
    <row r="218" spans="1:8" ht="13.5" x14ac:dyDescent="0.25">
      <c r="A218" s="4" t="s">
        <v>313</v>
      </c>
      <c r="B218" s="5" t="s">
        <v>439</v>
      </c>
      <c r="C218" s="6">
        <v>32.182430465075598</v>
      </c>
      <c r="D218" s="6">
        <v>20804211.646298409</v>
      </c>
      <c r="E218" s="6">
        <f t="shared" si="7"/>
        <v>64.644625485558521</v>
      </c>
      <c r="F218" s="6">
        <v>2345484.007988445</v>
      </c>
      <c r="G218" s="6">
        <v>5349410.544582759</v>
      </c>
      <c r="H218" s="6">
        <f t="shared" si="8"/>
        <v>16.622145895375876</v>
      </c>
    </row>
    <row r="219" spans="1:8" ht="13.5" x14ac:dyDescent="0.25">
      <c r="A219" s="8" t="s">
        <v>314</v>
      </c>
      <c r="B219" s="3" t="s">
        <v>440</v>
      </c>
      <c r="C219" s="2">
        <v>11.50708977558214</v>
      </c>
      <c r="D219" s="2">
        <v>2433680.2154407571</v>
      </c>
      <c r="E219" s="2">
        <f t="shared" si="7"/>
        <v>21.149398005088894</v>
      </c>
      <c r="F219" s="2">
        <v>278248.91078032291</v>
      </c>
      <c r="G219" s="2">
        <v>982396.97971710772</v>
      </c>
      <c r="H219" s="2">
        <f t="shared" si="8"/>
        <v>8.5373191560714012</v>
      </c>
    </row>
    <row r="220" spans="1:8" ht="13.5" x14ac:dyDescent="0.25">
      <c r="A220" s="8" t="s">
        <v>315</v>
      </c>
      <c r="B220" s="3" t="s">
        <v>441</v>
      </c>
      <c r="C220" s="2">
        <v>104.85300928588011</v>
      </c>
      <c r="D220" s="2">
        <v>24468087.46220788</v>
      </c>
      <c r="E220" s="2">
        <f t="shared" si="7"/>
        <v>23.335608227987066</v>
      </c>
      <c r="F220" s="2">
        <v>2695204.0554811</v>
      </c>
      <c r="G220" s="2">
        <v>7978926.4505478824</v>
      </c>
      <c r="H220" s="2">
        <f t="shared" si="8"/>
        <v>7.6096303815119528</v>
      </c>
    </row>
    <row r="221" spans="1:8" ht="13.5" x14ac:dyDescent="0.25">
      <c r="A221" s="8" t="s">
        <v>316</v>
      </c>
      <c r="B221" s="3" t="s">
        <v>442</v>
      </c>
      <c r="C221" s="2">
        <v>1.7641345332390459</v>
      </c>
      <c r="D221" s="2">
        <v>763982.29333284008</v>
      </c>
      <c r="E221" s="2">
        <f t="shared" si="7"/>
        <v>43.306351014518576</v>
      </c>
      <c r="F221" s="2">
        <v>87657.624278967778</v>
      </c>
      <c r="G221" s="2">
        <v>178912.87430249201</v>
      </c>
      <c r="H221" s="2">
        <f t="shared" si="8"/>
        <v>10.141679726318738</v>
      </c>
    </row>
    <row r="222" spans="1:8" ht="13.5" x14ac:dyDescent="0.25">
      <c r="A222" s="8" t="s">
        <v>317</v>
      </c>
      <c r="B222" s="3" t="s">
        <v>443</v>
      </c>
      <c r="C222" s="2">
        <v>158.13631800781539</v>
      </c>
      <c r="D222" s="2">
        <v>64918147.90801806</v>
      </c>
      <c r="E222" s="2">
        <f t="shared" si="7"/>
        <v>41.052016845877034</v>
      </c>
      <c r="F222" s="2">
        <v>7265698.2123445626</v>
      </c>
      <c r="G222" s="2">
        <v>26055828.02066616</v>
      </c>
      <c r="H222" s="2">
        <f t="shared" si="8"/>
        <v>16.476814655175183</v>
      </c>
    </row>
    <row r="223" spans="1:8" ht="13.5" x14ac:dyDescent="0.25">
      <c r="A223" s="8" t="s">
        <v>318</v>
      </c>
      <c r="B223" s="3" t="s">
        <v>444</v>
      </c>
      <c r="C223" s="2">
        <v>122.3413748567565</v>
      </c>
      <c r="D223" s="2">
        <v>15829933.568530541</v>
      </c>
      <c r="E223" s="2">
        <f t="shared" si="7"/>
        <v>12.939149643417879</v>
      </c>
      <c r="F223" s="2">
        <v>1791966.6818905801</v>
      </c>
      <c r="G223" s="2">
        <v>14174237.59220485</v>
      </c>
      <c r="H223" s="2">
        <f t="shared" si="8"/>
        <v>11.585808651243919</v>
      </c>
    </row>
    <row r="224" spans="1:8" ht="14.25" thickBot="1" x14ac:dyDescent="0.3">
      <c r="A224" s="10" t="s">
        <v>319</v>
      </c>
      <c r="B224" s="11" t="s">
        <v>445</v>
      </c>
      <c r="C224" s="12">
        <v>145.0882288034434</v>
      </c>
      <c r="D224" s="12">
        <v>30128006.37419913</v>
      </c>
      <c r="E224" s="12">
        <f t="shared" si="7"/>
        <v>20.765300274645089</v>
      </c>
      <c r="F224" s="12">
        <v>3392007.14613161</v>
      </c>
      <c r="G224" s="12">
        <v>20067870.541065861</v>
      </c>
      <c r="H224" s="12">
        <f t="shared" si="8"/>
        <v>13.831494606121753</v>
      </c>
    </row>
    <row r="225" spans="1:8" ht="14.25" thickBot="1" x14ac:dyDescent="0.3">
      <c r="A225" s="26" t="s">
        <v>320</v>
      </c>
      <c r="B225" s="27" t="s">
        <v>321</v>
      </c>
      <c r="C225" s="17">
        <v>109.2973293476437</v>
      </c>
      <c r="D225" s="17">
        <v>51192317.625888057</v>
      </c>
      <c r="E225" s="17">
        <f t="shared" si="7"/>
        <v>46.837665596622088</v>
      </c>
      <c r="F225" s="17">
        <v>5592024.111887048</v>
      </c>
      <c r="G225" s="17">
        <v>13719499.155180739</v>
      </c>
      <c r="H225" s="17">
        <f t="shared" si="8"/>
        <v>12.552455981374363</v>
      </c>
    </row>
    <row r="226" spans="1:8" ht="14.25" thickBot="1" x14ac:dyDescent="0.3">
      <c r="A226" s="26" t="s">
        <v>322</v>
      </c>
      <c r="B226" s="27" t="s">
        <v>323</v>
      </c>
      <c r="C226" s="17">
        <v>56.291397740253743</v>
      </c>
      <c r="D226" s="17">
        <v>10028982.80701535</v>
      </c>
      <c r="E226" s="17">
        <f t="shared" si="7"/>
        <v>17.816190767357103</v>
      </c>
      <c r="F226" s="17">
        <v>1146708.65920129</v>
      </c>
      <c r="G226" s="17">
        <v>5519104.1021000342</v>
      </c>
      <c r="H226" s="17">
        <f t="shared" si="8"/>
        <v>9.8045248895167276</v>
      </c>
    </row>
    <row r="227" spans="1:8" ht="14.25" thickBot="1" x14ac:dyDescent="0.3">
      <c r="A227" s="26" t="s">
        <v>324</v>
      </c>
      <c r="B227" s="27" t="s">
        <v>325</v>
      </c>
      <c r="C227" s="17">
        <v>292.80832017513751</v>
      </c>
      <c r="D227" s="17">
        <v>46615607.078667603</v>
      </c>
      <c r="E227" s="17">
        <f t="shared" si="7"/>
        <v>15.920178446700353</v>
      </c>
      <c r="F227" s="17">
        <v>5320667.0034779878</v>
      </c>
      <c r="G227" s="17">
        <v>22181472.871303551</v>
      </c>
      <c r="H227" s="17">
        <f t="shared" si="8"/>
        <v>7.5754243793469191</v>
      </c>
    </row>
    <row r="228" spans="1:8" ht="14.25" thickBot="1" x14ac:dyDescent="0.3">
      <c r="A228" s="26" t="s">
        <v>326</v>
      </c>
      <c r="B228" s="27" t="s">
        <v>446</v>
      </c>
      <c r="C228" s="17">
        <v>84.684212265275221</v>
      </c>
      <c r="D228" s="17">
        <v>41795622.267624058</v>
      </c>
      <c r="E228" s="17">
        <f t="shared" si="7"/>
        <v>49.354680346672311</v>
      </c>
      <c r="F228" s="17">
        <v>4693998.2481480278</v>
      </c>
      <c r="G228" s="17">
        <v>11397203.209696369</v>
      </c>
      <c r="H228" s="17">
        <f t="shared" si="8"/>
        <v>13.45847461389187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AA2CF-40B2-451E-B3CF-23E38A426F0E}">
  <dimension ref="A1:F228"/>
  <sheetViews>
    <sheetView zoomScaleNormal="100" workbookViewId="0">
      <selection sqref="A1:B228"/>
    </sheetView>
  </sheetViews>
  <sheetFormatPr defaultRowHeight="12.75" x14ac:dyDescent="0.2"/>
  <cols>
    <col min="1" max="1" width="9" bestFit="1" customWidth="1"/>
    <col min="2" max="2" width="32.28515625" bestFit="1" customWidth="1"/>
    <col min="3" max="3" width="16.85546875" bestFit="1" customWidth="1"/>
    <col min="4" max="4" width="18.42578125" bestFit="1" customWidth="1"/>
    <col min="5" max="5" width="17.7109375" bestFit="1" customWidth="1"/>
    <col min="6" max="6" width="27.28515625" bestFit="1" customWidth="1"/>
  </cols>
  <sheetData>
    <row r="1" spans="1:6" ht="68.25" thickBot="1" x14ac:dyDescent="0.25">
      <c r="A1" s="35" t="s">
        <v>327</v>
      </c>
      <c r="B1" s="36" t="s">
        <v>328</v>
      </c>
      <c r="C1" s="35" t="s">
        <v>448</v>
      </c>
      <c r="D1" s="37" t="s">
        <v>474</v>
      </c>
      <c r="E1" s="37" t="s">
        <v>451</v>
      </c>
      <c r="F1" s="37" t="s">
        <v>475</v>
      </c>
    </row>
    <row r="2" spans="1:6" ht="14.25" thickBot="1" x14ac:dyDescent="0.3">
      <c r="A2" s="14" t="s">
        <v>330</v>
      </c>
      <c r="B2" s="15" t="s">
        <v>329</v>
      </c>
      <c r="C2" s="16">
        <f>SUM(C3:C228)</f>
        <v>19946.938118578357</v>
      </c>
      <c r="D2" s="16">
        <f>SUM(D3:D228)</f>
        <v>10844964929.949999</v>
      </c>
      <c r="E2" s="17">
        <f>D2/(C2*1000000)*100</f>
        <v>54.36907090943005</v>
      </c>
      <c r="F2" s="16">
        <f t="shared" ref="F2" si="0">SUM(F3:F228)</f>
        <v>3497575101.9500017</v>
      </c>
    </row>
    <row r="3" spans="1:6" ht="13.5" x14ac:dyDescent="0.25">
      <c r="A3" s="4" t="s">
        <v>0</v>
      </c>
      <c r="B3" s="5" t="s">
        <v>1</v>
      </c>
      <c r="C3" s="6">
        <v>22.8523732746091</v>
      </c>
      <c r="D3" s="6">
        <v>4477432.3099999996</v>
      </c>
      <c r="E3" s="6">
        <f t="shared" ref="E3:E66" si="1">D3/(C3*1000000)*100</f>
        <v>19.592854782285574</v>
      </c>
      <c r="F3" s="6">
        <v>1228691.0499999991</v>
      </c>
    </row>
    <row r="4" spans="1:6" ht="13.5" x14ac:dyDescent="0.25">
      <c r="A4" s="8" t="s">
        <v>2</v>
      </c>
      <c r="B4" s="3" t="s">
        <v>331</v>
      </c>
      <c r="C4" s="2">
        <v>289.10773179873019</v>
      </c>
      <c r="D4" s="2">
        <v>116712185.06999999</v>
      </c>
      <c r="E4" s="2">
        <f t="shared" si="1"/>
        <v>40.369790300610916</v>
      </c>
      <c r="F4" s="2">
        <v>37301275.069999963</v>
      </c>
    </row>
    <row r="5" spans="1:6" ht="13.5" x14ac:dyDescent="0.25">
      <c r="A5" s="8" t="s">
        <v>3</v>
      </c>
      <c r="B5" s="3" t="s">
        <v>4</v>
      </c>
      <c r="C5" s="2">
        <v>267.75751084252198</v>
      </c>
      <c r="D5" s="2">
        <v>51619150.24000001</v>
      </c>
      <c r="E5" s="2">
        <f t="shared" si="1"/>
        <v>19.278320177677152</v>
      </c>
      <c r="F5" s="2">
        <v>12171085.670000009</v>
      </c>
    </row>
    <row r="6" spans="1:6" ht="13.5" x14ac:dyDescent="0.25">
      <c r="A6" s="8" t="s">
        <v>5</v>
      </c>
      <c r="B6" s="3" t="s">
        <v>6</v>
      </c>
      <c r="C6" s="2">
        <v>16.10037709747245</v>
      </c>
      <c r="D6" s="2">
        <v>10631141.58</v>
      </c>
      <c r="E6" s="2">
        <f t="shared" si="1"/>
        <v>66.030388702317737</v>
      </c>
      <c r="F6" s="2">
        <v>3803655.43</v>
      </c>
    </row>
    <row r="7" spans="1:6" ht="13.5" x14ac:dyDescent="0.25">
      <c r="A7" s="8" t="s">
        <v>7</v>
      </c>
      <c r="B7" s="3" t="s">
        <v>8</v>
      </c>
      <c r="C7" s="2">
        <v>160.51252929949769</v>
      </c>
      <c r="D7" s="2">
        <v>93652852.570000157</v>
      </c>
      <c r="E7" s="2">
        <f t="shared" si="1"/>
        <v>58.3461322170401</v>
      </c>
      <c r="F7" s="2">
        <v>29652457.479999971</v>
      </c>
    </row>
    <row r="8" spans="1:6" ht="13.5" x14ac:dyDescent="0.25">
      <c r="A8" s="8" t="s">
        <v>9</v>
      </c>
      <c r="B8" s="3" t="s">
        <v>10</v>
      </c>
      <c r="C8" s="2">
        <v>436.67665071518888</v>
      </c>
      <c r="D8" s="2">
        <v>40077640.560000002</v>
      </c>
      <c r="E8" s="2">
        <f t="shared" si="1"/>
        <v>9.17787577933486</v>
      </c>
      <c r="F8" s="2">
        <v>8576036.2500000037</v>
      </c>
    </row>
    <row r="9" spans="1:6" ht="13.5" x14ac:dyDescent="0.25">
      <c r="A9" s="8" t="s">
        <v>11</v>
      </c>
      <c r="B9" s="3" t="s">
        <v>12</v>
      </c>
      <c r="C9" s="2">
        <v>110.47628873455091</v>
      </c>
      <c r="D9" s="2">
        <v>73498500.709999979</v>
      </c>
      <c r="E9" s="2">
        <f t="shared" si="1"/>
        <v>66.5287561266653</v>
      </c>
      <c r="F9" s="2">
        <v>21790150.490000028</v>
      </c>
    </row>
    <row r="10" spans="1:6" ht="14.25" thickBot="1" x14ac:dyDescent="0.3">
      <c r="A10" s="10" t="s">
        <v>13</v>
      </c>
      <c r="B10" s="11" t="s">
        <v>14</v>
      </c>
      <c r="C10" s="12">
        <v>36.205297337898251</v>
      </c>
      <c r="D10" s="12">
        <v>12821139.26</v>
      </c>
      <c r="E10" s="12">
        <f t="shared" si="1"/>
        <v>35.412329694028905</v>
      </c>
      <c r="F10" s="12">
        <v>4959484.2699999986</v>
      </c>
    </row>
    <row r="11" spans="1:6" ht="13.5" x14ac:dyDescent="0.25">
      <c r="A11" s="4" t="s">
        <v>15</v>
      </c>
      <c r="B11" s="5" t="s">
        <v>333</v>
      </c>
      <c r="C11" s="6">
        <v>20.072169280130179</v>
      </c>
      <c r="D11" s="6">
        <v>11641635.17999999</v>
      </c>
      <c r="E11" s="6">
        <f t="shared" si="1"/>
        <v>57.998888996638073</v>
      </c>
      <c r="F11" s="6">
        <v>4461137.6000000006</v>
      </c>
    </row>
    <row r="12" spans="1:6" ht="13.5" x14ac:dyDescent="0.25">
      <c r="A12" s="8" t="s">
        <v>16</v>
      </c>
      <c r="B12" s="3" t="s">
        <v>17</v>
      </c>
      <c r="C12" s="2">
        <v>17.721594865635272</v>
      </c>
      <c r="D12" s="2">
        <v>9404123.5700000003</v>
      </c>
      <c r="E12" s="2">
        <f t="shared" si="1"/>
        <v>53.065898646830888</v>
      </c>
      <c r="F12" s="2">
        <v>4488714.2100000009</v>
      </c>
    </row>
    <row r="13" spans="1:6" ht="13.5" x14ac:dyDescent="0.25">
      <c r="A13" s="8" t="s">
        <v>18</v>
      </c>
      <c r="B13" s="3" t="s">
        <v>19</v>
      </c>
      <c r="C13" s="2">
        <v>45.890895797679363</v>
      </c>
      <c r="D13" s="2">
        <v>15426804.48</v>
      </c>
      <c r="E13" s="2">
        <f t="shared" si="1"/>
        <v>33.616263556964846</v>
      </c>
      <c r="F13" s="2">
        <v>6574412.2899999944</v>
      </c>
    </row>
    <row r="14" spans="1:6" ht="13.5" x14ac:dyDescent="0.25">
      <c r="A14" s="8" t="s">
        <v>20</v>
      </c>
      <c r="B14" s="3" t="s">
        <v>21</v>
      </c>
      <c r="C14" s="2">
        <v>20.928356819628149</v>
      </c>
      <c r="D14" s="2">
        <v>16301783.949999999</v>
      </c>
      <c r="E14" s="2">
        <f t="shared" si="1"/>
        <v>77.893281782691076</v>
      </c>
      <c r="F14" s="2">
        <v>6180222.6099999994</v>
      </c>
    </row>
    <row r="15" spans="1:6" ht="13.5" x14ac:dyDescent="0.25">
      <c r="A15" s="8" t="s">
        <v>22</v>
      </c>
      <c r="B15" s="3" t="s">
        <v>332</v>
      </c>
      <c r="C15" s="2">
        <v>141.07456286936369</v>
      </c>
      <c r="D15" s="2">
        <v>108291394.7100001</v>
      </c>
      <c r="E15" s="2">
        <f t="shared" si="1"/>
        <v>76.761814821484791</v>
      </c>
      <c r="F15" s="2">
        <v>40809481.190000027</v>
      </c>
    </row>
    <row r="16" spans="1:6" ht="13.5" x14ac:dyDescent="0.25">
      <c r="A16" s="8" t="s">
        <v>23</v>
      </c>
      <c r="B16" s="3" t="s">
        <v>24</v>
      </c>
      <c r="C16" s="2">
        <v>124.7450809542773</v>
      </c>
      <c r="D16" s="2">
        <v>93327407.989999905</v>
      </c>
      <c r="E16" s="2">
        <f t="shared" si="1"/>
        <v>74.814499518587922</v>
      </c>
      <c r="F16" s="2">
        <v>34970362.499999993</v>
      </c>
    </row>
    <row r="17" spans="1:6" ht="13.5" x14ac:dyDescent="0.25">
      <c r="A17" s="8" t="s">
        <v>25</v>
      </c>
      <c r="B17" s="3" t="s">
        <v>26</v>
      </c>
      <c r="C17" s="2">
        <v>19.807446066074071</v>
      </c>
      <c r="D17" s="2">
        <v>12304990.33</v>
      </c>
      <c r="E17" s="2">
        <f t="shared" si="1"/>
        <v>62.1230535675966</v>
      </c>
      <c r="F17" s="2">
        <v>3882879.4800000009</v>
      </c>
    </row>
    <row r="18" spans="1:6" ht="14.25" thickBot="1" x14ac:dyDescent="0.3">
      <c r="A18" s="10" t="s">
        <v>27</v>
      </c>
      <c r="B18" s="11" t="s">
        <v>28</v>
      </c>
      <c r="C18" s="12">
        <v>52.055644239248863</v>
      </c>
      <c r="D18" s="12">
        <v>36270378.489999928</v>
      </c>
      <c r="E18" s="12">
        <f t="shared" si="1"/>
        <v>69.676168684610801</v>
      </c>
      <c r="F18" s="12">
        <v>13223241.23000001</v>
      </c>
    </row>
    <row r="19" spans="1:6" ht="13.5" x14ac:dyDescent="0.25">
      <c r="A19" s="4" t="s">
        <v>29</v>
      </c>
      <c r="B19" s="5" t="s">
        <v>334</v>
      </c>
      <c r="C19" s="6">
        <v>35.1189253124125</v>
      </c>
      <c r="D19" s="6">
        <v>7586474.7599999979</v>
      </c>
      <c r="E19" s="6">
        <f t="shared" si="1"/>
        <v>21.602240650908016</v>
      </c>
      <c r="F19" s="6">
        <v>1933553.71</v>
      </c>
    </row>
    <row r="20" spans="1:6" ht="13.5" x14ac:dyDescent="0.25">
      <c r="A20" s="8" t="s">
        <v>30</v>
      </c>
      <c r="B20" s="3" t="s">
        <v>335</v>
      </c>
      <c r="C20" s="2">
        <v>84.788340265452405</v>
      </c>
      <c r="D20" s="2">
        <v>53028565.709999941</v>
      </c>
      <c r="E20" s="2">
        <f t="shared" si="1"/>
        <v>62.542285347230461</v>
      </c>
      <c r="F20" s="2">
        <v>15751520.94999999</v>
      </c>
    </row>
    <row r="21" spans="1:6" ht="13.5" x14ac:dyDescent="0.25">
      <c r="A21" s="8" t="s">
        <v>31</v>
      </c>
      <c r="B21" s="3" t="s">
        <v>336</v>
      </c>
      <c r="C21" s="2">
        <v>63.320620625799712</v>
      </c>
      <c r="D21" s="2">
        <v>37340810.910000034</v>
      </c>
      <c r="E21" s="2">
        <f t="shared" si="1"/>
        <v>58.971012193120679</v>
      </c>
      <c r="F21" s="2">
        <v>9169330.4699999951</v>
      </c>
    </row>
    <row r="22" spans="1:6" ht="13.5" x14ac:dyDescent="0.25">
      <c r="A22" s="8" t="s">
        <v>32</v>
      </c>
      <c r="B22" s="3" t="s">
        <v>337</v>
      </c>
      <c r="C22" s="2">
        <v>127.5242976650019</v>
      </c>
      <c r="D22" s="2">
        <v>67481287.919999912</v>
      </c>
      <c r="E22" s="2">
        <f t="shared" si="1"/>
        <v>52.916416052154162</v>
      </c>
      <c r="F22" s="2">
        <v>21708750.070000019</v>
      </c>
    </row>
    <row r="23" spans="1:6" ht="13.5" x14ac:dyDescent="0.25">
      <c r="A23" s="8" t="s">
        <v>33</v>
      </c>
      <c r="B23" s="3" t="s">
        <v>338</v>
      </c>
      <c r="C23" s="2">
        <v>64.273151168993579</v>
      </c>
      <c r="D23" s="2">
        <v>46116483.779999971</v>
      </c>
      <c r="E23" s="2">
        <f t="shared" si="1"/>
        <v>71.750774532192722</v>
      </c>
      <c r="F23" s="2">
        <v>17086236.51000002</v>
      </c>
    </row>
    <row r="24" spans="1:6" ht="14.25" thickBot="1" x14ac:dyDescent="0.3">
      <c r="A24" s="10" t="s">
        <v>34</v>
      </c>
      <c r="B24" s="11" t="s">
        <v>339</v>
      </c>
      <c r="C24" s="12">
        <v>68.242429157199879</v>
      </c>
      <c r="D24" s="12">
        <v>55166644.750000037</v>
      </c>
      <c r="E24" s="12">
        <f t="shared" si="1"/>
        <v>80.839216058562187</v>
      </c>
      <c r="F24" s="12">
        <v>13455480.210000001</v>
      </c>
    </row>
    <row r="25" spans="1:6" ht="13.5" x14ac:dyDescent="0.25">
      <c r="A25" s="4" t="s">
        <v>35</v>
      </c>
      <c r="B25" s="5" t="s">
        <v>36</v>
      </c>
      <c r="C25" s="6">
        <v>13.65400823637435</v>
      </c>
      <c r="D25" s="6">
        <v>6889290.9700000016</v>
      </c>
      <c r="E25" s="6">
        <f t="shared" si="1"/>
        <v>50.456179978322368</v>
      </c>
      <c r="F25" s="6">
        <v>1672368.53</v>
      </c>
    </row>
    <row r="26" spans="1:6" ht="13.5" x14ac:dyDescent="0.25">
      <c r="A26" s="8" t="s">
        <v>37</v>
      </c>
      <c r="B26" s="3" t="s">
        <v>340</v>
      </c>
      <c r="C26" s="2">
        <v>252.35830927315331</v>
      </c>
      <c r="D26" s="2">
        <v>167663215.86999989</v>
      </c>
      <c r="E26" s="2">
        <f t="shared" si="1"/>
        <v>66.438555699991156</v>
      </c>
      <c r="F26" s="2">
        <v>41152049.73999998</v>
      </c>
    </row>
    <row r="27" spans="1:6" ht="13.5" x14ac:dyDescent="0.25">
      <c r="A27" s="8" t="s">
        <v>38</v>
      </c>
      <c r="B27" s="3" t="s">
        <v>39</v>
      </c>
      <c r="C27" s="2">
        <v>124.0352451427355</v>
      </c>
      <c r="D27" s="2">
        <v>56416453.290000059</v>
      </c>
      <c r="E27" s="2">
        <f t="shared" si="1"/>
        <v>45.484211544128392</v>
      </c>
      <c r="F27" s="2">
        <v>17594315.78000002</v>
      </c>
    </row>
    <row r="28" spans="1:6" ht="13.5" x14ac:dyDescent="0.25">
      <c r="A28" s="8" t="s">
        <v>40</v>
      </c>
      <c r="B28" s="3" t="s">
        <v>41</v>
      </c>
      <c r="C28" s="2">
        <v>151.09091556176759</v>
      </c>
      <c r="D28" s="2">
        <v>93690116.310000062</v>
      </c>
      <c r="E28" s="2">
        <f t="shared" si="1"/>
        <v>62.009099595202684</v>
      </c>
      <c r="F28" s="2">
        <v>26970812.480000019</v>
      </c>
    </row>
    <row r="29" spans="1:6" ht="13.5" x14ac:dyDescent="0.25">
      <c r="A29" s="8" t="s">
        <v>42</v>
      </c>
      <c r="B29" s="3" t="s">
        <v>342</v>
      </c>
      <c r="C29" s="2">
        <v>3.249817350998633</v>
      </c>
      <c r="D29" s="2">
        <v>1802752.78</v>
      </c>
      <c r="E29" s="2">
        <f t="shared" si="1"/>
        <v>55.472433841429094</v>
      </c>
      <c r="F29" s="2">
        <v>443240.09000000008</v>
      </c>
    </row>
    <row r="30" spans="1:6" ht="14.25" thickBot="1" x14ac:dyDescent="0.3">
      <c r="A30" s="10" t="s">
        <v>43</v>
      </c>
      <c r="B30" s="11" t="s">
        <v>341</v>
      </c>
      <c r="C30" s="12">
        <v>193.8601946385777</v>
      </c>
      <c r="D30" s="12">
        <v>123410862.09999999</v>
      </c>
      <c r="E30" s="12">
        <f t="shared" si="1"/>
        <v>63.659722580017231</v>
      </c>
      <c r="F30" s="12">
        <v>30190298.199999951</v>
      </c>
    </row>
    <row r="31" spans="1:6" ht="13.5" x14ac:dyDescent="0.25">
      <c r="A31" s="4" t="s">
        <v>44</v>
      </c>
      <c r="B31" s="5" t="s">
        <v>343</v>
      </c>
      <c r="C31" s="6">
        <v>18.79573394134075</v>
      </c>
      <c r="D31" s="6">
        <v>11890791.35</v>
      </c>
      <c r="E31" s="6">
        <f t="shared" si="1"/>
        <v>63.263245729641348</v>
      </c>
      <c r="F31" s="6">
        <v>3737791.3</v>
      </c>
    </row>
    <row r="32" spans="1:6" ht="13.5" x14ac:dyDescent="0.25">
      <c r="A32" s="8" t="s">
        <v>45</v>
      </c>
      <c r="B32" s="3" t="s">
        <v>344</v>
      </c>
      <c r="C32" s="2">
        <v>7.6876673374302698</v>
      </c>
      <c r="D32" s="2">
        <v>4074725.42</v>
      </c>
      <c r="E32" s="2">
        <f t="shared" si="1"/>
        <v>53.003404558892427</v>
      </c>
      <c r="F32" s="2">
        <v>1930340.43</v>
      </c>
    </row>
    <row r="33" spans="1:6" ht="13.5" x14ac:dyDescent="0.25">
      <c r="A33" s="8" t="s">
        <v>46</v>
      </c>
      <c r="B33" s="3" t="s">
        <v>345</v>
      </c>
      <c r="C33" s="2">
        <v>144.86189531568141</v>
      </c>
      <c r="D33" s="2">
        <v>78985476.779999867</v>
      </c>
      <c r="E33" s="2">
        <f t="shared" si="1"/>
        <v>54.52467442033366</v>
      </c>
      <c r="F33" s="2">
        <v>36003889.369999997</v>
      </c>
    </row>
    <row r="34" spans="1:6" ht="13.5" x14ac:dyDescent="0.25">
      <c r="A34" s="8" t="s">
        <v>47</v>
      </c>
      <c r="B34" s="3" t="s">
        <v>346</v>
      </c>
      <c r="C34" s="2">
        <v>147.77642021632951</v>
      </c>
      <c r="D34" s="2">
        <v>84559211.00000006</v>
      </c>
      <c r="E34" s="2">
        <f t="shared" si="1"/>
        <v>57.221044383274446</v>
      </c>
      <c r="F34" s="2">
        <v>32451457.03000002</v>
      </c>
    </row>
    <row r="35" spans="1:6" ht="13.5" x14ac:dyDescent="0.25">
      <c r="A35" s="8" t="s">
        <v>48</v>
      </c>
      <c r="B35" s="3" t="s">
        <v>347</v>
      </c>
      <c r="C35" s="2">
        <v>71.801680897326108</v>
      </c>
      <c r="D35" s="2">
        <v>64142871.5</v>
      </c>
      <c r="E35" s="2">
        <f t="shared" si="1"/>
        <v>89.333384258402063</v>
      </c>
      <c r="F35" s="2">
        <v>20033478.18</v>
      </c>
    </row>
    <row r="36" spans="1:6" ht="13.5" x14ac:dyDescent="0.25">
      <c r="A36" s="8" t="s">
        <v>49</v>
      </c>
      <c r="B36" s="3" t="s">
        <v>348</v>
      </c>
      <c r="C36" s="2">
        <v>101.1168746220682</v>
      </c>
      <c r="D36" s="2">
        <v>62331729.959999993</v>
      </c>
      <c r="E36" s="2">
        <f t="shared" si="1"/>
        <v>61.643252120844764</v>
      </c>
      <c r="F36" s="2">
        <v>23935533.75</v>
      </c>
    </row>
    <row r="37" spans="1:6" ht="14.25" thickBot="1" x14ac:dyDescent="0.3">
      <c r="A37" s="10" t="s">
        <v>50</v>
      </c>
      <c r="B37" s="11" t="s">
        <v>349</v>
      </c>
      <c r="C37" s="12">
        <v>89.048414305616333</v>
      </c>
      <c r="D37" s="12">
        <v>79200090.650000125</v>
      </c>
      <c r="E37" s="12">
        <f t="shared" si="1"/>
        <v>88.940483968848099</v>
      </c>
      <c r="F37" s="12">
        <v>17889879.52</v>
      </c>
    </row>
    <row r="38" spans="1:6" ht="13.5" x14ac:dyDescent="0.25">
      <c r="A38" s="4" t="s">
        <v>51</v>
      </c>
      <c r="B38" s="5" t="s">
        <v>350</v>
      </c>
      <c r="C38" s="6">
        <v>37.989630597771487</v>
      </c>
      <c r="D38" s="6">
        <v>1421331.16</v>
      </c>
      <c r="E38" s="6">
        <f t="shared" si="1"/>
        <v>3.7413660981567345</v>
      </c>
      <c r="F38" s="6">
        <v>623166.0299999998</v>
      </c>
    </row>
    <row r="39" spans="1:6" ht="13.5" x14ac:dyDescent="0.25">
      <c r="A39" s="8" t="s">
        <v>52</v>
      </c>
      <c r="B39" s="3" t="s">
        <v>351</v>
      </c>
      <c r="C39" s="2">
        <v>37.389261542669743</v>
      </c>
      <c r="D39" s="2">
        <v>5737487.879999998</v>
      </c>
      <c r="E39" s="2">
        <f t="shared" si="1"/>
        <v>15.345282691534855</v>
      </c>
      <c r="F39" s="2">
        <v>2726550.9899999988</v>
      </c>
    </row>
    <row r="40" spans="1:6" ht="13.5" x14ac:dyDescent="0.25">
      <c r="A40" s="8" t="s">
        <v>53</v>
      </c>
      <c r="B40" s="3" t="s">
        <v>352</v>
      </c>
      <c r="C40" s="2">
        <v>43.165797899841053</v>
      </c>
      <c r="D40" s="2">
        <v>6892279.3100000015</v>
      </c>
      <c r="E40" s="2">
        <f t="shared" si="1"/>
        <v>15.966991565851213</v>
      </c>
      <c r="F40" s="2">
        <v>2637348.9700000011</v>
      </c>
    </row>
    <row r="41" spans="1:6" ht="13.5" x14ac:dyDescent="0.25">
      <c r="A41" s="8" t="s">
        <v>54</v>
      </c>
      <c r="B41" s="3" t="s">
        <v>485</v>
      </c>
      <c r="C41" s="2">
        <v>75.44235986925014</v>
      </c>
      <c r="D41" s="2">
        <v>2562853.879999999</v>
      </c>
      <c r="E41" s="2">
        <f t="shared" si="1"/>
        <v>3.3971019523271875</v>
      </c>
      <c r="F41" s="2">
        <v>781477.04999999981</v>
      </c>
    </row>
    <row r="42" spans="1:6" ht="13.5" x14ac:dyDescent="0.25">
      <c r="A42" s="8" t="s">
        <v>55</v>
      </c>
      <c r="B42" s="3" t="s">
        <v>353</v>
      </c>
      <c r="C42" s="2">
        <v>57.875709637351243</v>
      </c>
      <c r="D42" s="2">
        <v>21650074.69000002</v>
      </c>
      <c r="E42" s="2">
        <f t="shared" si="1"/>
        <v>37.407877718751479</v>
      </c>
      <c r="F42" s="2">
        <v>8707456.2400000021</v>
      </c>
    </row>
    <row r="43" spans="1:6" ht="13.5" x14ac:dyDescent="0.25">
      <c r="A43" s="8" t="s">
        <v>56</v>
      </c>
      <c r="B43" s="3" t="s">
        <v>354</v>
      </c>
      <c r="C43" s="2">
        <v>94.274415210528375</v>
      </c>
      <c r="D43" s="2">
        <v>49431212.070000097</v>
      </c>
      <c r="E43" s="2">
        <f t="shared" si="1"/>
        <v>52.4333266450002</v>
      </c>
      <c r="F43" s="2">
        <v>20778995.149999991</v>
      </c>
    </row>
    <row r="44" spans="1:6" ht="13.5" x14ac:dyDescent="0.25">
      <c r="A44" s="8" t="s">
        <v>57</v>
      </c>
      <c r="B44" s="3" t="s">
        <v>355</v>
      </c>
      <c r="C44" s="2">
        <v>87.977030543965682</v>
      </c>
      <c r="D44" s="2">
        <v>23637248.70999996</v>
      </c>
      <c r="E44" s="2">
        <f t="shared" si="1"/>
        <v>26.867522765714934</v>
      </c>
      <c r="F44" s="2">
        <v>10261513.68999999</v>
      </c>
    </row>
    <row r="45" spans="1:6" ht="13.5" x14ac:dyDescent="0.25">
      <c r="A45" s="8" t="s">
        <v>58</v>
      </c>
      <c r="B45" s="3" t="s">
        <v>356</v>
      </c>
      <c r="C45" s="2">
        <v>82.491656754089647</v>
      </c>
      <c r="D45" s="2">
        <v>20520994.419999991</v>
      </c>
      <c r="E45" s="2">
        <f t="shared" si="1"/>
        <v>24.876448391834039</v>
      </c>
      <c r="F45" s="2">
        <v>8090840.860000005</v>
      </c>
    </row>
    <row r="46" spans="1:6" ht="14.25" thickBot="1" x14ac:dyDescent="0.3">
      <c r="A46" s="10" t="s">
        <v>59</v>
      </c>
      <c r="B46" s="11" t="s">
        <v>357</v>
      </c>
      <c r="C46" s="12">
        <v>110.5475228059539</v>
      </c>
      <c r="D46" s="12">
        <v>59610513.600000083</v>
      </c>
      <c r="E46" s="12">
        <f t="shared" si="1"/>
        <v>53.922975465163084</v>
      </c>
      <c r="F46" s="12">
        <v>27126862.580000021</v>
      </c>
    </row>
    <row r="47" spans="1:6" ht="13.5" x14ac:dyDescent="0.25">
      <c r="A47" s="4" t="s">
        <v>60</v>
      </c>
      <c r="B47" s="5" t="s">
        <v>487</v>
      </c>
      <c r="C47" s="6">
        <v>18.041773678706249</v>
      </c>
      <c r="D47" s="6">
        <v>8176424.0000000019</v>
      </c>
      <c r="E47" s="6">
        <f t="shared" si="1"/>
        <v>45.319402324895592</v>
      </c>
      <c r="F47" s="6">
        <v>3666721.9099999992</v>
      </c>
    </row>
    <row r="48" spans="1:6" ht="13.5" x14ac:dyDescent="0.25">
      <c r="A48" s="8" t="s">
        <v>61</v>
      </c>
      <c r="B48" s="3" t="s">
        <v>486</v>
      </c>
      <c r="C48" s="2">
        <v>158.0589441619415</v>
      </c>
      <c r="D48" s="2">
        <v>62466330.579999901</v>
      </c>
      <c r="E48" s="2">
        <f t="shared" si="1"/>
        <v>39.520908425150019</v>
      </c>
      <c r="F48" s="2">
        <v>27233206.91</v>
      </c>
    </row>
    <row r="49" spans="1:6" ht="13.5" x14ac:dyDescent="0.25">
      <c r="A49" s="8" t="s">
        <v>62</v>
      </c>
      <c r="B49" s="3" t="s">
        <v>63</v>
      </c>
      <c r="C49" s="2">
        <v>22.44263201783733</v>
      </c>
      <c r="D49" s="2">
        <v>6737064.2100000018</v>
      </c>
      <c r="E49" s="2">
        <f t="shared" si="1"/>
        <v>30.019046806298853</v>
      </c>
      <c r="F49" s="2">
        <v>2891785.16</v>
      </c>
    </row>
    <row r="50" spans="1:6" ht="13.5" x14ac:dyDescent="0.25">
      <c r="A50" s="8" t="s">
        <v>64</v>
      </c>
      <c r="B50" s="3" t="s">
        <v>65</v>
      </c>
      <c r="C50" s="2">
        <v>115.6101344524342</v>
      </c>
      <c r="D50" s="2">
        <v>36188647.44000005</v>
      </c>
      <c r="E50" s="2">
        <f t="shared" si="1"/>
        <v>31.302314119260231</v>
      </c>
      <c r="F50" s="2">
        <v>14909480.890000001</v>
      </c>
    </row>
    <row r="51" spans="1:6" ht="14.25" thickBot="1" x14ac:dyDescent="0.3">
      <c r="A51" s="10" t="s">
        <v>66</v>
      </c>
      <c r="B51" s="11" t="s">
        <v>67</v>
      </c>
      <c r="C51" s="12">
        <v>81.554466956913075</v>
      </c>
      <c r="D51" s="12">
        <v>36856069.210000008</v>
      </c>
      <c r="E51" s="12">
        <f t="shared" si="1"/>
        <v>45.191968736025018</v>
      </c>
      <c r="F51" s="12">
        <v>17370106.20999999</v>
      </c>
    </row>
    <row r="52" spans="1:6" ht="13.5" x14ac:dyDescent="0.25">
      <c r="A52" s="4" t="s">
        <v>68</v>
      </c>
      <c r="B52" s="5" t="s">
        <v>69</v>
      </c>
      <c r="C52" s="6">
        <v>22.276884332980678</v>
      </c>
      <c r="D52" s="6">
        <v>5092968.6399999997</v>
      </c>
      <c r="E52" s="6">
        <f t="shared" si="1"/>
        <v>22.862122745144916</v>
      </c>
      <c r="F52" s="6">
        <v>2251420.6</v>
      </c>
    </row>
    <row r="53" spans="1:6" ht="13.5" x14ac:dyDescent="0.25">
      <c r="A53" s="8" t="s">
        <v>70</v>
      </c>
      <c r="B53" s="3" t="s">
        <v>358</v>
      </c>
      <c r="C53" s="2">
        <v>24.83709632450115</v>
      </c>
      <c r="D53" s="2">
        <v>14512329.65</v>
      </c>
      <c r="E53" s="2">
        <f t="shared" si="1"/>
        <v>58.430057444693986</v>
      </c>
      <c r="F53" s="2">
        <v>4308074.6099999994</v>
      </c>
    </row>
    <row r="54" spans="1:6" ht="13.5" x14ac:dyDescent="0.25">
      <c r="A54" s="8" t="s">
        <v>71</v>
      </c>
      <c r="B54" s="3" t="s">
        <v>72</v>
      </c>
      <c r="C54" s="2">
        <v>33.902483584904907</v>
      </c>
      <c r="D54" s="2">
        <v>9866756.5599999987</v>
      </c>
      <c r="E54" s="2">
        <f t="shared" si="1"/>
        <v>29.103344406287611</v>
      </c>
      <c r="F54" s="2">
        <v>4097254.5399999991</v>
      </c>
    </row>
    <row r="55" spans="1:6" ht="13.5" x14ac:dyDescent="0.25">
      <c r="A55" s="8" t="s">
        <v>73</v>
      </c>
      <c r="B55" s="3" t="s">
        <v>74</v>
      </c>
      <c r="C55" s="2">
        <v>37.049122679368303</v>
      </c>
      <c r="D55" s="2">
        <v>17677488.90000001</v>
      </c>
      <c r="E55" s="2">
        <f t="shared" si="1"/>
        <v>47.713650476922481</v>
      </c>
      <c r="F55" s="2">
        <v>7494521.2099999944</v>
      </c>
    </row>
    <row r="56" spans="1:6" ht="13.5" x14ac:dyDescent="0.25">
      <c r="A56" s="8" t="s">
        <v>75</v>
      </c>
      <c r="B56" s="3" t="s">
        <v>76</v>
      </c>
      <c r="C56" s="2">
        <v>17.21717578054966</v>
      </c>
      <c r="D56" s="2">
        <v>3433527.2800000012</v>
      </c>
      <c r="E56" s="2">
        <f t="shared" si="1"/>
        <v>19.942453534562134</v>
      </c>
      <c r="F56" s="2">
        <v>1404956.550000001</v>
      </c>
    </row>
    <row r="57" spans="1:6" ht="13.5" x14ac:dyDescent="0.25">
      <c r="A57" s="8" t="s">
        <v>77</v>
      </c>
      <c r="B57" s="3" t="s">
        <v>78</v>
      </c>
      <c r="C57" s="2">
        <v>10.740850678303399</v>
      </c>
      <c r="D57" s="2">
        <v>6222797.4000000004</v>
      </c>
      <c r="E57" s="2">
        <f t="shared" si="1"/>
        <v>57.93579658052689</v>
      </c>
      <c r="F57" s="2">
        <v>2879842.9899999988</v>
      </c>
    </row>
    <row r="58" spans="1:6" ht="13.5" x14ac:dyDescent="0.25">
      <c r="A58" s="8" t="s">
        <v>79</v>
      </c>
      <c r="B58" s="3" t="s">
        <v>80</v>
      </c>
      <c r="C58" s="2">
        <v>327.79783372458547</v>
      </c>
      <c r="D58" s="2">
        <v>138886527.89999959</v>
      </c>
      <c r="E58" s="2">
        <f t="shared" si="1"/>
        <v>42.369568560569419</v>
      </c>
      <c r="F58" s="2">
        <v>53429307.92999994</v>
      </c>
    </row>
    <row r="59" spans="1:6" ht="13.5" x14ac:dyDescent="0.25">
      <c r="A59" s="8" t="s">
        <v>81</v>
      </c>
      <c r="B59" s="3" t="s">
        <v>359</v>
      </c>
      <c r="C59" s="2">
        <v>253.24756136241609</v>
      </c>
      <c r="D59" s="2">
        <v>163601601.10999969</v>
      </c>
      <c r="E59" s="2">
        <f t="shared" si="1"/>
        <v>64.601451729627371</v>
      </c>
      <c r="F59" s="2">
        <v>59030922.419999957</v>
      </c>
    </row>
    <row r="60" spans="1:6" ht="13.5" x14ac:dyDescent="0.25">
      <c r="A60" s="8" t="s">
        <v>82</v>
      </c>
      <c r="B60" s="3" t="s">
        <v>83</v>
      </c>
      <c r="C60" s="2">
        <v>20.321220748299819</v>
      </c>
      <c r="D60" s="2">
        <v>3164963.29</v>
      </c>
      <c r="E60" s="2">
        <f t="shared" si="1"/>
        <v>15.574671075136063</v>
      </c>
      <c r="F60" s="2">
        <v>1481437.870000001</v>
      </c>
    </row>
    <row r="61" spans="1:6" ht="13.5" x14ac:dyDescent="0.25">
      <c r="A61" s="8" t="s">
        <v>84</v>
      </c>
      <c r="B61" s="3" t="s">
        <v>85</v>
      </c>
      <c r="C61" s="2">
        <v>96.955067831208368</v>
      </c>
      <c r="D61" s="2">
        <v>33690208.200000003</v>
      </c>
      <c r="E61" s="2">
        <f t="shared" si="1"/>
        <v>34.748269434097224</v>
      </c>
      <c r="F61" s="2">
        <v>15052702.480000019</v>
      </c>
    </row>
    <row r="62" spans="1:6" ht="13.5" x14ac:dyDescent="0.25">
      <c r="A62" s="8" t="s">
        <v>86</v>
      </c>
      <c r="B62" s="3" t="s">
        <v>87</v>
      </c>
      <c r="C62" s="2">
        <v>52.14181103909123</v>
      </c>
      <c r="D62" s="2">
        <v>17501110.890000019</v>
      </c>
      <c r="E62" s="2">
        <f t="shared" si="1"/>
        <v>33.564447688399746</v>
      </c>
      <c r="F62" s="2">
        <v>6859321.3699999955</v>
      </c>
    </row>
    <row r="63" spans="1:6" ht="13.5" x14ac:dyDescent="0.25">
      <c r="A63" s="8" t="s">
        <v>88</v>
      </c>
      <c r="B63" s="3" t="s">
        <v>89</v>
      </c>
      <c r="C63" s="2">
        <v>14.37164509293777</v>
      </c>
      <c r="D63" s="2">
        <v>4874262.8100000033</v>
      </c>
      <c r="E63" s="2">
        <f t="shared" si="1"/>
        <v>33.915830640677427</v>
      </c>
      <c r="F63" s="2">
        <v>1752230.63</v>
      </c>
    </row>
    <row r="64" spans="1:6" ht="13.5" x14ac:dyDescent="0.25">
      <c r="A64" s="8" t="s">
        <v>90</v>
      </c>
      <c r="B64" s="3" t="s">
        <v>91</v>
      </c>
      <c r="C64" s="2">
        <v>174.37769036082469</v>
      </c>
      <c r="D64" s="2">
        <v>100158404.7200001</v>
      </c>
      <c r="E64" s="2">
        <f t="shared" si="1"/>
        <v>57.437625485663325</v>
      </c>
      <c r="F64" s="2">
        <v>35879701.120000042</v>
      </c>
    </row>
    <row r="65" spans="1:6" ht="13.5" x14ac:dyDescent="0.25">
      <c r="A65" s="8" t="s">
        <v>92</v>
      </c>
      <c r="B65" s="3" t="s">
        <v>360</v>
      </c>
      <c r="C65" s="2">
        <v>139.63696045467631</v>
      </c>
      <c r="D65" s="2">
        <v>41572202.520000003</v>
      </c>
      <c r="E65" s="2">
        <f t="shared" si="1"/>
        <v>29.771632370566824</v>
      </c>
      <c r="F65" s="2">
        <v>15901700.630000001</v>
      </c>
    </row>
    <row r="66" spans="1:6" ht="13.5" x14ac:dyDescent="0.25">
      <c r="A66" s="8" t="s">
        <v>93</v>
      </c>
      <c r="B66" s="3" t="s">
        <v>94</v>
      </c>
      <c r="C66" s="2">
        <v>15.068758910181449</v>
      </c>
      <c r="D66" s="2">
        <v>7709012.9599999962</v>
      </c>
      <c r="E66" s="2">
        <f t="shared" si="1"/>
        <v>51.158911002227782</v>
      </c>
      <c r="F66" s="2">
        <v>2960538.42</v>
      </c>
    </row>
    <row r="67" spans="1:6" ht="13.5" x14ac:dyDescent="0.25">
      <c r="A67" s="8" t="s">
        <v>95</v>
      </c>
      <c r="B67" s="3" t="s">
        <v>96</v>
      </c>
      <c r="C67" s="2">
        <v>124.8906205992746</v>
      </c>
      <c r="D67" s="2">
        <v>67211069.659999937</v>
      </c>
      <c r="E67" s="2">
        <f t="shared" ref="E67:E130" si="2">D67/(C67*1000000)*100</f>
        <v>53.815946575887473</v>
      </c>
      <c r="F67" s="2">
        <v>21600509.009999972</v>
      </c>
    </row>
    <row r="68" spans="1:6" ht="13.5" x14ac:dyDescent="0.25">
      <c r="A68" s="8" t="s">
        <v>97</v>
      </c>
      <c r="B68" s="3" t="s">
        <v>98</v>
      </c>
      <c r="C68" s="2">
        <v>2.3841627788817421</v>
      </c>
      <c r="D68" s="2">
        <v>616791.95000000019</v>
      </c>
      <c r="E68" s="2">
        <f t="shared" si="2"/>
        <v>25.87037913113037</v>
      </c>
      <c r="F68" s="2">
        <v>286113.38</v>
      </c>
    </row>
    <row r="69" spans="1:6" ht="13.5" x14ac:dyDescent="0.25">
      <c r="A69" s="8" t="s">
        <v>99</v>
      </c>
      <c r="B69" s="3" t="s">
        <v>100</v>
      </c>
      <c r="C69" s="2">
        <v>143.6909884162429</v>
      </c>
      <c r="D69" s="2">
        <v>11535926.359999981</v>
      </c>
      <c r="E69" s="2">
        <f t="shared" si="2"/>
        <v>8.0282879860098131</v>
      </c>
      <c r="F69" s="2">
        <v>4511616.3400000008</v>
      </c>
    </row>
    <row r="70" spans="1:6" ht="13.5" x14ac:dyDescent="0.25">
      <c r="A70" s="8" t="s">
        <v>101</v>
      </c>
      <c r="B70" s="3" t="s">
        <v>102</v>
      </c>
      <c r="C70" s="2">
        <v>80.376367555980408</v>
      </c>
      <c r="D70" s="2">
        <v>8725816.6900000013</v>
      </c>
      <c r="E70" s="2">
        <f t="shared" si="2"/>
        <v>10.856196859011646</v>
      </c>
      <c r="F70" s="2">
        <v>3016335.6700000009</v>
      </c>
    </row>
    <row r="71" spans="1:6" ht="14.25" thickBot="1" x14ac:dyDescent="0.3">
      <c r="A71" s="21" t="s">
        <v>103</v>
      </c>
      <c r="B71" s="22" t="s">
        <v>104</v>
      </c>
      <c r="C71" s="23">
        <v>51.988929555173101</v>
      </c>
      <c r="D71" s="23">
        <v>25119157.340000018</v>
      </c>
      <c r="E71" s="23">
        <f t="shared" si="2"/>
        <v>48.316358030304094</v>
      </c>
      <c r="F71" s="23">
        <v>10296124.229999989</v>
      </c>
    </row>
    <row r="72" spans="1:6" ht="13.5" x14ac:dyDescent="0.25">
      <c r="A72" s="4" t="s">
        <v>105</v>
      </c>
      <c r="B72" s="5" t="s">
        <v>361</v>
      </c>
      <c r="C72" s="6">
        <v>5.3237440541338694</v>
      </c>
      <c r="D72" s="6">
        <v>1832892.55</v>
      </c>
      <c r="E72" s="6">
        <f t="shared" si="2"/>
        <v>34.428637653546943</v>
      </c>
      <c r="F72" s="6">
        <v>472714.7799999998</v>
      </c>
    </row>
    <row r="73" spans="1:6" ht="13.5" x14ac:dyDescent="0.25">
      <c r="A73" s="8" t="s">
        <v>106</v>
      </c>
      <c r="B73" s="3" t="s">
        <v>488</v>
      </c>
      <c r="C73" s="2">
        <v>230.9528558312108</v>
      </c>
      <c r="D73" s="2">
        <v>148439766.0999999</v>
      </c>
      <c r="E73" s="2">
        <f t="shared" si="2"/>
        <v>64.272756258309869</v>
      </c>
      <c r="F73" s="2">
        <v>46038067.029999971</v>
      </c>
    </row>
    <row r="74" spans="1:6" ht="13.5" x14ac:dyDescent="0.25">
      <c r="A74" s="8" t="s">
        <v>107</v>
      </c>
      <c r="B74" s="3" t="s">
        <v>108</v>
      </c>
      <c r="C74" s="2">
        <v>67.500207603033331</v>
      </c>
      <c r="D74" s="2">
        <v>53879320.110000022</v>
      </c>
      <c r="E74" s="2">
        <f t="shared" si="2"/>
        <v>79.820969480364653</v>
      </c>
      <c r="F74" s="2">
        <v>16438870.86999999</v>
      </c>
    </row>
    <row r="75" spans="1:6" ht="13.5" x14ac:dyDescent="0.25">
      <c r="A75" s="8" t="s">
        <v>109</v>
      </c>
      <c r="B75" s="3" t="s">
        <v>110</v>
      </c>
      <c r="C75" s="2">
        <v>92.647349862216899</v>
      </c>
      <c r="D75" s="2">
        <v>58386827.449999943</v>
      </c>
      <c r="E75" s="2">
        <f t="shared" si="2"/>
        <v>63.020504673724119</v>
      </c>
      <c r="F75" s="2">
        <v>17356102.219999991</v>
      </c>
    </row>
    <row r="76" spans="1:6" ht="13.5" x14ac:dyDescent="0.25">
      <c r="A76" s="8" t="s">
        <v>111</v>
      </c>
      <c r="B76" s="3" t="s">
        <v>112</v>
      </c>
      <c r="C76" s="2">
        <v>85.386660396595374</v>
      </c>
      <c r="D76" s="2">
        <v>74940570.260000139</v>
      </c>
      <c r="E76" s="2">
        <f t="shared" si="2"/>
        <v>87.766133388896719</v>
      </c>
      <c r="F76" s="2">
        <v>16565968.659999991</v>
      </c>
    </row>
    <row r="77" spans="1:6" ht="13.5" x14ac:dyDescent="0.25">
      <c r="A77" s="8" t="s">
        <v>113</v>
      </c>
      <c r="B77" s="3" t="s">
        <v>114</v>
      </c>
      <c r="C77" s="2">
        <v>86.395877950064119</v>
      </c>
      <c r="D77" s="2">
        <v>60817006.549999863</v>
      </c>
      <c r="E77" s="2">
        <f t="shared" si="2"/>
        <v>70.393412270376416</v>
      </c>
      <c r="F77" s="2">
        <v>16564220.42999999</v>
      </c>
    </row>
    <row r="78" spans="1:6" ht="13.5" x14ac:dyDescent="0.25">
      <c r="A78" s="8" t="s">
        <v>115</v>
      </c>
      <c r="B78" s="3" t="s">
        <v>116</v>
      </c>
      <c r="C78" s="2">
        <v>9.8470605379793152</v>
      </c>
      <c r="D78" s="2">
        <v>5676001.3299999982</v>
      </c>
      <c r="E78" s="2">
        <f t="shared" si="2"/>
        <v>57.641580531653283</v>
      </c>
      <c r="F78" s="2">
        <v>1986220.28</v>
      </c>
    </row>
    <row r="79" spans="1:6" ht="13.5" x14ac:dyDescent="0.25">
      <c r="A79" s="8" t="s">
        <v>117</v>
      </c>
      <c r="B79" s="3" t="s">
        <v>118</v>
      </c>
      <c r="C79" s="2">
        <v>92.684890284088965</v>
      </c>
      <c r="D79" s="2">
        <v>50287684.310000077</v>
      </c>
      <c r="E79" s="2">
        <f t="shared" si="2"/>
        <v>54.256615243178274</v>
      </c>
      <c r="F79" s="2">
        <v>17023377.680000011</v>
      </c>
    </row>
    <row r="80" spans="1:6" ht="14.25" thickBot="1" x14ac:dyDescent="0.3">
      <c r="A80" s="10" t="s">
        <v>119</v>
      </c>
      <c r="B80" s="11" t="s">
        <v>120</v>
      </c>
      <c r="C80" s="12">
        <v>73.270943992890011</v>
      </c>
      <c r="D80" s="12">
        <v>67677885.400000066</v>
      </c>
      <c r="E80" s="12">
        <f t="shared" si="2"/>
        <v>92.366607705460041</v>
      </c>
      <c r="F80" s="12">
        <v>15644863.739999991</v>
      </c>
    </row>
    <row r="81" spans="1:6" ht="13.5" x14ac:dyDescent="0.25">
      <c r="A81" s="4" t="s">
        <v>121</v>
      </c>
      <c r="B81" s="5" t="s">
        <v>122</v>
      </c>
      <c r="C81" s="6">
        <v>16.124026581168199</v>
      </c>
      <c r="D81" s="6">
        <v>5882762.5799999963</v>
      </c>
      <c r="E81" s="6">
        <f t="shared" si="2"/>
        <v>36.484451017158925</v>
      </c>
      <c r="F81" s="6">
        <v>1884577.8300000019</v>
      </c>
    </row>
    <row r="82" spans="1:6" ht="13.5" x14ac:dyDescent="0.25">
      <c r="A82" s="8" t="s">
        <v>123</v>
      </c>
      <c r="B82" s="3" t="s">
        <v>124</v>
      </c>
      <c r="C82" s="2">
        <v>20.721462829180581</v>
      </c>
      <c r="D82" s="2">
        <v>7316846.2999999961</v>
      </c>
      <c r="E82" s="2">
        <f t="shared" si="2"/>
        <v>35.31047185383165</v>
      </c>
      <c r="F82" s="2">
        <v>3563264.580000001</v>
      </c>
    </row>
    <row r="83" spans="1:6" ht="13.5" x14ac:dyDescent="0.25">
      <c r="A83" s="8" t="s">
        <v>125</v>
      </c>
      <c r="B83" s="3" t="s">
        <v>362</v>
      </c>
      <c r="C83" s="2">
        <v>8.5594057503842897</v>
      </c>
      <c r="D83" s="2">
        <v>3222057.82</v>
      </c>
      <c r="E83" s="2">
        <f t="shared" si="2"/>
        <v>37.643475656652214</v>
      </c>
      <c r="F83" s="2">
        <v>1155391.419999999</v>
      </c>
    </row>
    <row r="84" spans="1:6" ht="13.5" x14ac:dyDescent="0.25">
      <c r="A84" s="8" t="s">
        <v>126</v>
      </c>
      <c r="B84" s="3" t="s">
        <v>363</v>
      </c>
      <c r="C84" s="2">
        <v>95.995327249407339</v>
      </c>
      <c r="D84" s="2">
        <v>45169474.549999982</v>
      </c>
      <c r="E84" s="2">
        <f t="shared" si="2"/>
        <v>47.053826310362261</v>
      </c>
      <c r="F84" s="2">
        <v>17970122.52</v>
      </c>
    </row>
    <row r="85" spans="1:6" ht="13.5" x14ac:dyDescent="0.25">
      <c r="A85" s="8" t="s">
        <v>127</v>
      </c>
      <c r="B85" s="3" t="s">
        <v>364</v>
      </c>
      <c r="C85" s="2">
        <v>142.4082922007178</v>
      </c>
      <c r="D85" s="2">
        <v>94133215.129999936</v>
      </c>
      <c r="E85" s="2">
        <f t="shared" si="2"/>
        <v>66.100936732900067</v>
      </c>
      <c r="F85" s="2">
        <v>29986908.88999996</v>
      </c>
    </row>
    <row r="86" spans="1:6" ht="13.5" x14ac:dyDescent="0.25">
      <c r="A86" s="8" t="s">
        <v>128</v>
      </c>
      <c r="B86" s="3" t="s">
        <v>365</v>
      </c>
      <c r="C86" s="2">
        <v>20.29631161066467</v>
      </c>
      <c r="D86" s="2">
        <v>8440072.4199999999</v>
      </c>
      <c r="E86" s="2">
        <f t="shared" si="2"/>
        <v>41.584267042713194</v>
      </c>
      <c r="F86" s="2">
        <v>3689436.66</v>
      </c>
    </row>
    <row r="87" spans="1:6" ht="13.5" x14ac:dyDescent="0.25">
      <c r="A87" s="8" t="s">
        <v>129</v>
      </c>
      <c r="B87" s="3" t="s">
        <v>366</v>
      </c>
      <c r="C87" s="2">
        <v>26.830463304417421</v>
      </c>
      <c r="D87" s="2">
        <v>17144956.069999989</v>
      </c>
      <c r="E87" s="2">
        <f t="shared" si="2"/>
        <v>63.901080929814611</v>
      </c>
      <c r="F87" s="2">
        <v>6820108.8899999997</v>
      </c>
    </row>
    <row r="88" spans="1:6" ht="13.5" x14ac:dyDescent="0.25">
      <c r="A88" s="8" t="s">
        <v>130</v>
      </c>
      <c r="B88" s="3" t="s">
        <v>131</v>
      </c>
      <c r="C88" s="2">
        <v>47.90148238801455</v>
      </c>
      <c r="D88" s="2">
        <v>24130219.07</v>
      </c>
      <c r="E88" s="2">
        <f t="shared" si="2"/>
        <v>50.374681256289541</v>
      </c>
      <c r="F88" s="2">
        <v>8555772.9600000009</v>
      </c>
    </row>
    <row r="89" spans="1:6" ht="14.25" thickBot="1" x14ac:dyDescent="0.3">
      <c r="A89" s="10" t="s">
        <v>132</v>
      </c>
      <c r="B89" s="11" t="s">
        <v>367</v>
      </c>
      <c r="C89" s="12">
        <v>49.495691850077911</v>
      </c>
      <c r="D89" s="12">
        <v>35263931.520000018</v>
      </c>
      <c r="E89" s="12">
        <f t="shared" si="2"/>
        <v>71.246466514326556</v>
      </c>
      <c r="F89" s="12">
        <v>14253236.79999998</v>
      </c>
    </row>
    <row r="90" spans="1:6" ht="13.5" x14ac:dyDescent="0.25">
      <c r="A90" s="4" t="s">
        <v>133</v>
      </c>
      <c r="B90" s="5" t="s">
        <v>368</v>
      </c>
      <c r="C90" s="6">
        <v>40.764654308222589</v>
      </c>
      <c r="D90" s="6">
        <v>13460528.76</v>
      </c>
      <c r="E90" s="6">
        <f t="shared" si="2"/>
        <v>33.02009789712578</v>
      </c>
      <c r="F90" s="6">
        <v>3743091.0300000012</v>
      </c>
    </row>
    <row r="91" spans="1:6" ht="13.5" x14ac:dyDescent="0.25">
      <c r="A91" s="8" t="s">
        <v>134</v>
      </c>
      <c r="B91" s="3" t="s">
        <v>369</v>
      </c>
      <c r="C91" s="2">
        <v>289.80248503485348</v>
      </c>
      <c r="D91" s="2">
        <v>124323421.64</v>
      </c>
      <c r="E91" s="2">
        <f t="shared" si="2"/>
        <v>42.899363552748035</v>
      </c>
      <c r="F91" s="2">
        <v>34014101.449999943</v>
      </c>
    </row>
    <row r="92" spans="1:6" ht="13.5" x14ac:dyDescent="0.25">
      <c r="A92" s="8" t="s">
        <v>135</v>
      </c>
      <c r="B92" s="3" t="s">
        <v>370</v>
      </c>
      <c r="C92" s="2">
        <v>216.63030216914069</v>
      </c>
      <c r="D92" s="2">
        <v>102732297.3999999</v>
      </c>
      <c r="E92" s="2">
        <f t="shared" si="2"/>
        <v>47.422865763160196</v>
      </c>
      <c r="F92" s="2">
        <v>30200493.470000029</v>
      </c>
    </row>
    <row r="93" spans="1:6" ht="13.5" x14ac:dyDescent="0.25">
      <c r="A93" s="8" t="s">
        <v>136</v>
      </c>
      <c r="B93" s="3" t="s">
        <v>371</v>
      </c>
      <c r="C93" s="2">
        <v>13.54088836865912</v>
      </c>
      <c r="D93" s="2">
        <v>8497280.0500000007</v>
      </c>
      <c r="E93" s="2">
        <f t="shared" si="2"/>
        <v>62.752751655993741</v>
      </c>
      <c r="F93" s="2">
        <v>2537708.620000001</v>
      </c>
    </row>
    <row r="94" spans="1:6" ht="14.25" thickBot="1" x14ac:dyDescent="0.3">
      <c r="A94" s="10" t="s">
        <v>137</v>
      </c>
      <c r="B94" s="11" t="s">
        <v>372</v>
      </c>
      <c r="C94" s="12">
        <v>150.88967246900251</v>
      </c>
      <c r="D94" s="12">
        <v>106860174.07999989</v>
      </c>
      <c r="E94" s="12">
        <f t="shared" si="2"/>
        <v>70.820071600296131</v>
      </c>
      <c r="F94" s="12">
        <v>32584114.130000059</v>
      </c>
    </row>
    <row r="95" spans="1:6" ht="13.5" x14ac:dyDescent="0.25">
      <c r="A95" s="4" t="s">
        <v>138</v>
      </c>
      <c r="B95" s="5" t="s">
        <v>489</v>
      </c>
      <c r="C95" s="6">
        <v>6.6290758136442571</v>
      </c>
      <c r="D95" s="6">
        <v>2946255.620000001</v>
      </c>
      <c r="E95" s="6">
        <f t="shared" si="2"/>
        <v>44.444439961538642</v>
      </c>
      <c r="F95" s="6">
        <v>947621.73000000033</v>
      </c>
    </row>
    <row r="96" spans="1:6" ht="13.5" x14ac:dyDescent="0.25">
      <c r="A96" s="8" t="s">
        <v>139</v>
      </c>
      <c r="B96" s="3" t="s">
        <v>140</v>
      </c>
      <c r="C96" s="2">
        <v>60.033449680249618</v>
      </c>
      <c r="D96" s="2">
        <v>30438979.179999981</v>
      </c>
      <c r="E96" s="2">
        <f t="shared" si="2"/>
        <v>50.703365110824365</v>
      </c>
      <c r="F96" s="2">
        <v>12714030.75</v>
      </c>
    </row>
    <row r="97" spans="1:6" ht="13.5" x14ac:dyDescent="0.25">
      <c r="A97" s="8" t="s">
        <v>141</v>
      </c>
      <c r="B97" s="3" t="s">
        <v>490</v>
      </c>
      <c r="C97" s="2">
        <v>8.0458970935451291</v>
      </c>
      <c r="D97" s="2">
        <v>2371103.7199999988</v>
      </c>
      <c r="E97" s="2">
        <f t="shared" si="2"/>
        <v>29.469724661308828</v>
      </c>
      <c r="F97" s="2">
        <v>1148585.99</v>
      </c>
    </row>
    <row r="98" spans="1:6" ht="13.5" x14ac:dyDescent="0.25">
      <c r="A98" s="8" t="s">
        <v>142</v>
      </c>
      <c r="B98" s="3" t="s">
        <v>143</v>
      </c>
      <c r="C98" s="2">
        <v>122.28077873455931</v>
      </c>
      <c r="D98" s="2">
        <v>68637218.550000027</v>
      </c>
      <c r="E98" s="2">
        <f t="shared" si="2"/>
        <v>56.130832057419333</v>
      </c>
      <c r="F98" s="2">
        <v>31856352.390000001</v>
      </c>
    </row>
    <row r="99" spans="1:6" ht="13.5" x14ac:dyDescent="0.25">
      <c r="A99" s="8" t="s">
        <v>144</v>
      </c>
      <c r="B99" s="3" t="s">
        <v>491</v>
      </c>
      <c r="C99" s="2">
        <v>16.641313960985059</v>
      </c>
      <c r="D99" s="2">
        <v>7292255.9799999986</v>
      </c>
      <c r="E99" s="2">
        <f t="shared" si="2"/>
        <v>43.820193508135361</v>
      </c>
      <c r="F99" s="2">
        <v>2404087.2799999989</v>
      </c>
    </row>
    <row r="100" spans="1:6" ht="13.5" x14ac:dyDescent="0.25">
      <c r="A100" s="8" t="s">
        <v>145</v>
      </c>
      <c r="B100" s="3" t="s">
        <v>146</v>
      </c>
      <c r="C100" s="2">
        <v>223.51951753313199</v>
      </c>
      <c r="D100" s="2">
        <v>137398237.1500001</v>
      </c>
      <c r="E100" s="2">
        <f t="shared" si="2"/>
        <v>61.470353312494844</v>
      </c>
      <c r="F100" s="2">
        <v>50431795.780000061</v>
      </c>
    </row>
    <row r="101" spans="1:6" ht="13.5" x14ac:dyDescent="0.25">
      <c r="A101" s="8" t="s">
        <v>147</v>
      </c>
      <c r="B101" s="3" t="s">
        <v>492</v>
      </c>
      <c r="C101" s="2">
        <v>14.660966968356091</v>
      </c>
      <c r="D101" s="2">
        <v>4726816.53</v>
      </c>
      <c r="E101" s="2">
        <f t="shared" si="2"/>
        <v>32.240823816070638</v>
      </c>
      <c r="F101" s="2">
        <v>1843448.890000002</v>
      </c>
    </row>
    <row r="102" spans="1:6" ht="13.5" x14ac:dyDescent="0.25">
      <c r="A102" s="8" t="s">
        <v>148</v>
      </c>
      <c r="B102" s="3" t="s">
        <v>149</v>
      </c>
      <c r="C102" s="2">
        <v>171.8750277130591</v>
      </c>
      <c r="D102" s="2">
        <v>26314985.489999991</v>
      </c>
      <c r="E102" s="2">
        <f t="shared" si="2"/>
        <v>15.310534543698912</v>
      </c>
      <c r="F102" s="2">
        <v>11176229.59</v>
      </c>
    </row>
    <row r="103" spans="1:6" ht="13.5" x14ac:dyDescent="0.25">
      <c r="A103" s="8" t="s">
        <v>150</v>
      </c>
      <c r="B103" s="3" t="s">
        <v>493</v>
      </c>
      <c r="C103" s="2">
        <v>7.2190200378373168</v>
      </c>
      <c r="D103" s="2">
        <v>2793008.9500000011</v>
      </c>
      <c r="E103" s="2">
        <f t="shared" si="2"/>
        <v>38.689585779799749</v>
      </c>
      <c r="F103" s="2">
        <v>963808.02999999991</v>
      </c>
    </row>
    <row r="104" spans="1:6" ht="14.25" thickBot="1" x14ac:dyDescent="0.3">
      <c r="A104" s="10" t="s">
        <v>151</v>
      </c>
      <c r="B104" s="11" t="s">
        <v>152</v>
      </c>
      <c r="C104" s="12">
        <v>78.781827508234599</v>
      </c>
      <c r="D104" s="12">
        <v>36887854.70000004</v>
      </c>
      <c r="E104" s="12">
        <f t="shared" si="2"/>
        <v>46.822796407133829</v>
      </c>
      <c r="F104" s="12">
        <v>15459128.52</v>
      </c>
    </row>
    <row r="105" spans="1:6" ht="13.5" x14ac:dyDescent="0.25">
      <c r="A105" s="4" t="s">
        <v>153</v>
      </c>
      <c r="B105" s="5" t="s">
        <v>154</v>
      </c>
      <c r="C105" s="6">
        <v>100.8393835433198</v>
      </c>
      <c r="D105" s="6">
        <v>56906069.61999999</v>
      </c>
      <c r="E105" s="6">
        <f t="shared" si="2"/>
        <v>56.432385463318099</v>
      </c>
      <c r="F105" s="6">
        <v>14805091.17</v>
      </c>
    </row>
    <row r="106" spans="1:6" ht="13.5" x14ac:dyDescent="0.25">
      <c r="A106" s="8" t="s">
        <v>155</v>
      </c>
      <c r="B106" s="3" t="s">
        <v>156</v>
      </c>
      <c r="C106" s="2">
        <v>178.52226310359521</v>
      </c>
      <c r="D106" s="2">
        <v>76719896.419999897</v>
      </c>
      <c r="E106" s="2">
        <f t="shared" si="2"/>
        <v>42.974974149571409</v>
      </c>
      <c r="F106" s="2">
        <v>20132548.879999999</v>
      </c>
    </row>
    <row r="107" spans="1:6" ht="13.5" x14ac:dyDescent="0.25">
      <c r="A107" s="8" t="s">
        <v>157</v>
      </c>
      <c r="B107" s="3" t="s">
        <v>158</v>
      </c>
      <c r="C107" s="2">
        <v>13.505151205772719</v>
      </c>
      <c r="D107" s="2">
        <v>4642445.2899999991</v>
      </c>
      <c r="E107" s="2">
        <f t="shared" si="2"/>
        <v>34.375366993415113</v>
      </c>
      <c r="F107" s="2">
        <v>1153440.44</v>
      </c>
    </row>
    <row r="108" spans="1:6" ht="14.25" thickBot="1" x14ac:dyDescent="0.3">
      <c r="A108" s="10" t="s">
        <v>159</v>
      </c>
      <c r="B108" s="11" t="s">
        <v>160</v>
      </c>
      <c r="C108" s="12">
        <v>422.00590084607529</v>
      </c>
      <c r="D108" s="12">
        <v>164199114.05000031</v>
      </c>
      <c r="E108" s="12">
        <f t="shared" si="2"/>
        <v>38.909198596701891</v>
      </c>
      <c r="F108" s="12">
        <v>41047327.040000029</v>
      </c>
    </row>
    <row r="109" spans="1:6" ht="13.5" x14ac:dyDescent="0.25">
      <c r="A109" s="4" t="s">
        <v>161</v>
      </c>
      <c r="B109" s="5" t="s">
        <v>373</v>
      </c>
      <c r="C109" s="6">
        <v>20.95883756880805</v>
      </c>
      <c r="D109" s="6">
        <v>11397706.279999999</v>
      </c>
      <c r="E109" s="6">
        <f t="shared" si="2"/>
        <v>54.381385621131088</v>
      </c>
      <c r="F109" s="6">
        <v>2974158.930000002</v>
      </c>
    </row>
    <row r="110" spans="1:6" ht="13.5" x14ac:dyDescent="0.25">
      <c r="A110" s="8" t="s">
        <v>162</v>
      </c>
      <c r="B110" s="3" t="s">
        <v>374</v>
      </c>
      <c r="C110" s="2">
        <v>8.3594216328160051</v>
      </c>
      <c r="D110" s="2">
        <v>6520112.5100000007</v>
      </c>
      <c r="E110" s="2">
        <f t="shared" si="2"/>
        <v>77.997172488637773</v>
      </c>
      <c r="F110" s="2">
        <v>2292153.1800000011</v>
      </c>
    </row>
    <row r="111" spans="1:6" ht="13.5" x14ac:dyDescent="0.25">
      <c r="A111" s="8" t="s">
        <v>163</v>
      </c>
      <c r="B111" s="3" t="s">
        <v>375</v>
      </c>
      <c r="C111" s="2">
        <v>138.60172989922759</v>
      </c>
      <c r="D111" s="2">
        <v>94794226.439999938</v>
      </c>
      <c r="E111" s="2">
        <f t="shared" si="2"/>
        <v>68.393249138319888</v>
      </c>
      <c r="F111" s="2">
        <v>26729985.280000001</v>
      </c>
    </row>
    <row r="112" spans="1:6" ht="13.5" x14ac:dyDescent="0.25">
      <c r="A112" s="8" t="s">
        <v>164</v>
      </c>
      <c r="B112" s="3" t="s">
        <v>165</v>
      </c>
      <c r="C112" s="2">
        <v>131.95826295713161</v>
      </c>
      <c r="D112" s="2">
        <v>57947362.649999999</v>
      </c>
      <c r="E112" s="2">
        <f t="shared" si="2"/>
        <v>43.913402125356086</v>
      </c>
      <c r="F112" s="2">
        <v>14023054.94999999</v>
      </c>
    </row>
    <row r="113" spans="1:6" ht="13.5" x14ac:dyDescent="0.25">
      <c r="A113" s="8" t="s">
        <v>166</v>
      </c>
      <c r="B113" s="3" t="s">
        <v>167</v>
      </c>
      <c r="C113" s="2">
        <v>105.34749973762661</v>
      </c>
      <c r="D113" s="2">
        <v>77432394.259999916</v>
      </c>
      <c r="E113" s="2">
        <f t="shared" si="2"/>
        <v>73.501881347776916</v>
      </c>
      <c r="F113" s="2">
        <v>21604656.73000003</v>
      </c>
    </row>
    <row r="114" spans="1:6" ht="13.5" x14ac:dyDescent="0.25">
      <c r="A114" s="8" t="s">
        <v>168</v>
      </c>
      <c r="B114" s="3" t="s">
        <v>376</v>
      </c>
      <c r="C114" s="2">
        <v>6.4060154830580789</v>
      </c>
      <c r="D114" s="2">
        <v>4368126.0600000015</v>
      </c>
      <c r="E114" s="2">
        <f t="shared" si="2"/>
        <v>68.187878589309349</v>
      </c>
      <c r="F114" s="2">
        <v>1252161.43</v>
      </c>
    </row>
    <row r="115" spans="1:6" ht="13.5" x14ac:dyDescent="0.25">
      <c r="A115" s="8" t="s">
        <v>169</v>
      </c>
      <c r="B115" s="3" t="s">
        <v>377</v>
      </c>
      <c r="C115" s="2">
        <v>81.347628036312059</v>
      </c>
      <c r="D115" s="2">
        <v>35740343.630000003</v>
      </c>
      <c r="E115" s="2">
        <f t="shared" si="2"/>
        <v>43.935323613918015</v>
      </c>
      <c r="F115" s="2">
        <v>9272863.6200000085</v>
      </c>
    </row>
    <row r="116" spans="1:6" ht="13.5" x14ac:dyDescent="0.25">
      <c r="A116" s="8" t="s">
        <v>170</v>
      </c>
      <c r="B116" s="3" t="s">
        <v>378</v>
      </c>
      <c r="C116" s="2">
        <v>242.90509436513881</v>
      </c>
      <c r="D116" s="2">
        <v>157044392.58000019</v>
      </c>
      <c r="E116" s="2">
        <f t="shared" si="2"/>
        <v>64.652572639719352</v>
      </c>
      <c r="F116" s="2">
        <v>42815813.879999943</v>
      </c>
    </row>
    <row r="117" spans="1:6" ht="13.5" x14ac:dyDescent="0.25">
      <c r="A117" s="8" t="s">
        <v>171</v>
      </c>
      <c r="B117" s="3" t="s">
        <v>379</v>
      </c>
      <c r="C117" s="2">
        <v>17.062085008201802</v>
      </c>
      <c r="D117" s="2">
        <v>11002590.02999999</v>
      </c>
      <c r="E117" s="2">
        <f t="shared" si="2"/>
        <v>64.485612542142462</v>
      </c>
      <c r="F117" s="2">
        <v>3125810.8499999992</v>
      </c>
    </row>
    <row r="118" spans="1:6" ht="13.5" x14ac:dyDescent="0.25">
      <c r="A118" s="8" t="s">
        <v>172</v>
      </c>
      <c r="B118" s="3" t="s">
        <v>380</v>
      </c>
      <c r="C118" s="2">
        <v>128.5337006659517</v>
      </c>
      <c r="D118" s="2">
        <v>69882890.199999973</v>
      </c>
      <c r="E118" s="2">
        <f t="shared" si="2"/>
        <v>54.369313135719743</v>
      </c>
      <c r="F118" s="2">
        <v>19037234.109999999</v>
      </c>
    </row>
    <row r="119" spans="1:6" ht="13.5" x14ac:dyDescent="0.25">
      <c r="A119" s="8" t="s">
        <v>173</v>
      </c>
      <c r="B119" s="3" t="s">
        <v>381</v>
      </c>
      <c r="C119" s="2">
        <v>8.2907289659460233</v>
      </c>
      <c r="D119" s="2">
        <v>2756223.73</v>
      </c>
      <c r="E119" s="2">
        <f t="shared" si="2"/>
        <v>33.244648827879011</v>
      </c>
      <c r="F119" s="2">
        <v>713399.3000000004</v>
      </c>
    </row>
    <row r="120" spans="1:6" ht="14.25" thickBot="1" x14ac:dyDescent="0.3">
      <c r="A120" s="10" t="s">
        <v>174</v>
      </c>
      <c r="B120" s="11" t="s">
        <v>382</v>
      </c>
      <c r="C120" s="12">
        <v>159.56967778840539</v>
      </c>
      <c r="D120" s="12">
        <v>60452880.609999977</v>
      </c>
      <c r="E120" s="12">
        <f t="shared" si="2"/>
        <v>37.884942457653189</v>
      </c>
      <c r="F120" s="12">
        <v>16467931.220000001</v>
      </c>
    </row>
    <row r="121" spans="1:6" ht="13.5" x14ac:dyDescent="0.25">
      <c r="A121" s="4" t="s">
        <v>175</v>
      </c>
      <c r="B121" s="5" t="s">
        <v>383</v>
      </c>
      <c r="C121" s="6">
        <v>27.363316515249</v>
      </c>
      <c r="D121" s="6">
        <v>13934235.109999999</v>
      </c>
      <c r="E121" s="6">
        <f t="shared" si="2"/>
        <v>50.92304912028753</v>
      </c>
      <c r="F121" s="6">
        <v>4555794.5600000015</v>
      </c>
    </row>
    <row r="122" spans="1:6" ht="13.5" x14ac:dyDescent="0.25">
      <c r="A122" s="8" t="s">
        <v>176</v>
      </c>
      <c r="B122" s="3" t="s">
        <v>384</v>
      </c>
      <c r="C122" s="2">
        <v>94.441473650748392</v>
      </c>
      <c r="D122" s="2">
        <v>89104943.020000026</v>
      </c>
      <c r="E122" s="2">
        <f t="shared" si="2"/>
        <v>94.349378059809567</v>
      </c>
      <c r="F122" s="2">
        <v>31163021.09</v>
      </c>
    </row>
    <row r="123" spans="1:6" ht="13.5" x14ac:dyDescent="0.25">
      <c r="A123" s="8" t="s">
        <v>177</v>
      </c>
      <c r="B123" s="3" t="s">
        <v>385</v>
      </c>
      <c r="C123" s="2">
        <v>17.060571262287841</v>
      </c>
      <c r="D123" s="2">
        <v>8074341.0100000007</v>
      </c>
      <c r="E123" s="2">
        <f t="shared" si="2"/>
        <v>47.327494993372355</v>
      </c>
      <c r="F123" s="2">
        <v>2080718.65</v>
      </c>
    </row>
    <row r="124" spans="1:6" ht="13.5" x14ac:dyDescent="0.25">
      <c r="A124" s="8" t="s">
        <v>178</v>
      </c>
      <c r="B124" s="3" t="s">
        <v>179</v>
      </c>
      <c r="C124" s="2">
        <v>150.58956316902311</v>
      </c>
      <c r="D124" s="2">
        <v>79324671.349999964</v>
      </c>
      <c r="E124" s="2">
        <f t="shared" si="2"/>
        <v>52.676075074980609</v>
      </c>
      <c r="F124" s="2">
        <v>21628006.639999978</v>
      </c>
    </row>
    <row r="125" spans="1:6" ht="14.25" thickBot="1" x14ac:dyDescent="0.3">
      <c r="A125" s="10" t="s">
        <v>180</v>
      </c>
      <c r="B125" s="11" t="s">
        <v>386</v>
      </c>
      <c r="C125" s="12">
        <v>234.59634794577821</v>
      </c>
      <c r="D125" s="12">
        <v>164009041.51000011</v>
      </c>
      <c r="E125" s="12">
        <f t="shared" si="2"/>
        <v>69.911165687842342</v>
      </c>
      <c r="F125" s="12">
        <v>47781121.299999937</v>
      </c>
    </row>
    <row r="126" spans="1:6" ht="13.5" x14ac:dyDescent="0.25">
      <c r="A126" s="4" t="s">
        <v>181</v>
      </c>
      <c r="B126" s="5" t="s">
        <v>387</v>
      </c>
      <c r="C126" s="6">
        <v>8.9982495366539688</v>
      </c>
      <c r="D126" s="6">
        <v>4033451.649999999</v>
      </c>
      <c r="E126" s="6">
        <f t="shared" si="2"/>
        <v>44.82484769476455</v>
      </c>
      <c r="F126" s="6">
        <v>913330.21999999986</v>
      </c>
    </row>
    <row r="127" spans="1:6" ht="13.5" x14ac:dyDescent="0.25">
      <c r="A127" s="8" t="s">
        <v>182</v>
      </c>
      <c r="B127" s="3" t="s">
        <v>388</v>
      </c>
      <c r="C127" s="2">
        <v>212.68259298221</v>
      </c>
      <c r="D127" s="2">
        <v>70846929.909999937</v>
      </c>
      <c r="E127" s="2">
        <f t="shared" si="2"/>
        <v>33.311108782619542</v>
      </c>
      <c r="F127" s="2">
        <v>17028755.18</v>
      </c>
    </row>
    <row r="128" spans="1:6" ht="13.5" x14ac:dyDescent="0.25">
      <c r="A128" s="8" t="s">
        <v>183</v>
      </c>
      <c r="B128" s="3" t="s">
        <v>184</v>
      </c>
      <c r="C128" s="2">
        <v>76.739091946558162</v>
      </c>
      <c r="D128" s="2">
        <v>55595793.919999987</v>
      </c>
      <c r="E128" s="2">
        <f t="shared" si="2"/>
        <v>72.447813115533648</v>
      </c>
      <c r="F128" s="2">
        <v>13413496.98</v>
      </c>
    </row>
    <row r="129" spans="1:6" ht="13.5" x14ac:dyDescent="0.25">
      <c r="A129" s="8" t="s">
        <v>185</v>
      </c>
      <c r="B129" s="3" t="s">
        <v>186</v>
      </c>
      <c r="C129" s="2">
        <v>121.6958787869832</v>
      </c>
      <c r="D129" s="2">
        <v>83104321.930000052</v>
      </c>
      <c r="E129" s="2">
        <f t="shared" si="2"/>
        <v>68.288526085148774</v>
      </c>
      <c r="F129" s="2">
        <v>22573343.00999999</v>
      </c>
    </row>
    <row r="130" spans="1:6" ht="13.5" x14ac:dyDescent="0.25">
      <c r="A130" s="8" t="s">
        <v>187</v>
      </c>
      <c r="B130" s="3" t="s">
        <v>389</v>
      </c>
      <c r="C130" s="2">
        <v>23.742183978069821</v>
      </c>
      <c r="D130" s="2">
        <v>6814903.6300000008</v>
      </c>
      <c r="E130" s="2">
        <f t="shared" si="2"/>
        <v>28.70377736224599</v>
      </c>
      <c r="F130" s="2">
        <v>1686367.17</v>
      </c>
    </row>
    <row r="131" spans="1:6" ht="13.5" x14ac:dyDescent="0.25">
      <c r="A131" s="8" t="s">
        <v>188</v>
      </c>
      <c r="B131" s="3" t="s">
        <v>390</v>
      </c>
      <c r="C131" s="2">
        <v>143.91965377070181</v>
      </c>
      <c r="D131" s="2">
        <v>37852598.159999989</v>
      </c>
      <c r="E131" s="2">
        <f t="shared" ref="E131:E194" si="3">D131/(C131*1000000)*100</f>
        <v>26.301201516443452</v>
      </c>
      <c r="F131" s="2">
        <v>9604843.0099999998</v>
      </c>
    </row>
    <row r="132" spans="1:6" ht="13.5" x14ac:dyDescent="0.25">
      <c r="A132" s="8" t="s">
        <v>189</v>
      </c>
      <c r="B132" s="3" t="s">
        <v>391</v>
      </c>
      <c r="C132" s="2">
        <v>6.172035487625025</v>
      </c>
      <c r="D132" s="2">
        <v>887285.12000000011</v>
      </c>
      <c r="E132" s="2">
        <f t="shared" si="3"/>
        <v>14.375891418301354</v>
      </c>
      <c r="F132" s="2">
        <v>204118.02</v>
      </c>
    </row>
    <row r="133" spans="1:6" ht="13.5" x14ac:dyDescent="0.25">
      <c r="A133" s="8" t="s">
        <v>190</v>
      </c>
      <c r="B133" s="3" t="s">
        <v>392</v>
      </c>
      <c r="C133" s="2">
        <v>101.6596260169173</v>
      </c>
      <c r="D133" s="2">
        <v>25315847.510000039</v>
      </c>
      <c r="E133" s="2">
        <f t="shared" si="3"/>
        <v>24.902558175639165</v>
      </c>
      <c r="F133" s="2">
        <v>6500658.8500000006</v>
      </c>
    </row>
    <row r="134" spans="1:6" ht="14.25" thickBot="1" x14ac:dyDescent="0.3">
      <c r="A134" s="10" t="s">
        <v>191</v>
      </c>
      <c r="B134" s="11" t="s">
        <v>192</v>
      </c>
      <c r="C134" s="12">
        <v>84.089075829205413</v>
      </c>
      <c r="D134" s="12">
        <v>52276703.010000043</v>
      </c>
      <c r="E134" s="12">
        <f t="shared" si="3"/>
        <v>62.168245392754748</v>
      </c>
      <c r="F134" s="12">
        <v>12110462.76999999</v>
      </c>
    </row>
    <row r="135" spans="1:6" ht="13.5" x14ac:dyDescent="0.25">
      <c r="A135" s="4" t="s">
        <v>193</v>
      </c>
      <c r="B135" s="5" t="s">
        <v>393</v>
      </c>
      <c r="C135" s="6">
        <v>98.594578946848259</v>
      </c>
      <c r="D135" s="6">
        <v>88493185.269999981</v>
      </c>
      <c r="E135" s="6">
        <f t="shared" si="3"/>
        <v>89.754615532874411</v>
      </c>
      <c r="F135" s="6">
        <v>29374236.770000011</v>
      </c>
    </row>
    <row r="136" spans="1:6" ht="13.5" x14ac:dyDescent="0.25">
      <c r="A136" s="8" t="s">
        <v>194</v>
      </c>
      <c r="B136" s="3" t="s">
        <v>394</v>
      </c>
      <c r="C136" s="2">
        <v>98.268294126785989</v>
      </c>
      <c r="D136" s="2">
        <v>86237648.860000044</v>
      </c>
      <c r="E136" s="2">
        <f t="shared" si="3"/>
        <v>87.757348009660191</v>
      </c>
      <c r="F136" s="2">
        <v>32065028.669999991</v>
      </c>
    </row>
    <row r="137" spans="1:6" ht="13.5" x14ac:dyDescent="0.25">
      <c r="A137" s="8" t="s">
        <v>195</v>
      </c>
      <c r="B137" s="3" t="s">
        <v>395</v>
      </c>
      <c r="C137" s="2">
        <v>111.91024154843279</v>
      </c>
      <c r="D137" s="2">
        <v>80984954.449999928</v>
      </c>
      <c r="E137" s="2">
        <f t="shared" si="3"/>
        <v>72.365990216320867</v>
      </c>
      <c r="F137" s="2">
        <v>26984512.410000019</v>
      </c>
    </row>
    <row r="138" spans="1:6" ht="13.5" x14ac:dyDescent="0.25">
      <c r="A138" s="8" t="s">
        <v>196</v>
      </c>
      <c r="B138" s="3" t="s">
        <v>396</v>
      </c>
      <c r="C138" s="2">
        <v>12.736281683545711</v>
      </c>
      <c r="D138" s="2">
        <v>7095241.7099999962</v>
      </c>
      <c r="E138" s="2">
        <f t="shared" si="3"/>
        <v>55.70889437194608</v>
      </c>
      <c r="F138" s="2">
        <v>2455340.069999998</v>
      </c>
    </row>
    <row r="139" spans="1:6" ht="13.5" x14ac:dyDescent="0.25">
      <c r="A139" s="8" t="s">
        <v>197</v>
      </c>
      <c r="B139" s="3" t="s">
        <v>397</v>
      </c>
      <c r="C139" s="2">
        <v>158.56515108365781</v>
      </c>
      <c r="D139" s="2">
        <v>130575962.46999981</v>
      </c>
      <c r="E139" s="2">
        <f t="shared" si="3"/>
        <v>82.348461548848704</v>
      </c>
      <c r="F139" s="2">
        <v>51637739.630000032</v>
      </c>
    </row>
    <row r="140" spans="1:6" ht="13.5" x14ac:dyDescent="0.25">
      <c r="A140" s="8" t="s">
        <v>198</v>
      </c>
      <c r="B140" s="3" t="s">
        <v>398</v>
      </c>
      <c r="C140" s="2">
        <v>9.1559052072908624</v>
      </c>
      <c r="D140" s="2">
        <v>8242704.7600000016</v>
      </c>
      <c r="E140" s="2">
        <f t="shared" si="3"/>
        <v>90.026104174127127</v>
      </c>
      <c r="F140" s="2">
        <v>3184164.1900000009</v>
      </c>
    </row>
    <row r="141" spans="1:6" ht="14.25" thickBot="1" x14ac:dyDescent="0.3">
      <c r="A141" s="10" t="s">
        <v>199</v>
      </c>
      <c r="B141" s="11" t="s">
        <v>399</v>
      </c>
      <c r="C141" s="12">
        <v>132.71390584266169</v>
      </c>
      <c r="D141" s="12">
        <v>120465357.84</v>
      </c>
      <c r="E141" s="12">
        <f t="shared" si="3"/>
        <v>90.770712439747726</v>
      </c>
      <c r="F141" s="12">
        <v>41182246.819999933</v>
      </c>
    </row>
    <row r="142" spans="1:6" ht="13.5" x14ac:dyDescent="0.25">
      <c r="A142" s="4" t="s">
        <v>200</v>
      </c>
      <c r="B142" s="5" t="s">
        <v>201</v>
      </c>
      <c r="C142" s="6">
        <v>146.00152107865051</v>
      </c>
      <c r="D142" s="6">
        <v>129799386.6399999</v>
      </c>
      <c r="E142" s="6">
        <f t="shared" si="3"/>
        <v>88.902763259622091</v>
      </c>
      <c r="F142" s="6">
        <v>28449495.82</v>
      </c>
    </row>
    <row r="143" spans="1:6" ht="13.5" x14ac:dyDescent="0.25">
      <c r="A143" s="8" t="s">
        <v>202</v>
      </c>
      <c r="B143" s="3" t="s">
        <v>203</v>
      </c>
      <c r="C143" s="2">
        <v>52.714029815035701</v>
      </c>
      <c r="D143" s="2">
        <v>40157309.570000023</v>
      </c>
      <c r="E143" s="2">
        <f t="shared" si="3"/>
        <v>76.179547856434027</v>
      </c>
      <c r="F143" s="2">
        <v>12038770.43</v>
      </c>
    </row>
    <row r="144" spans="1:6" ht="13.5" x14ac:dyDescent="0.25">
      <c r="A144" s="8" t="s">
        <v>204</v>
      </c>
      <c r="B144" s="3" t="s">
        <v>205</v>
      </c>
      <c r="C144" s="2">
        <v>179.50541196961819</v>
      </c>
      <c r="D144" s="2">
        <v>114153335.8499999</v>
      </c>
      <c r="E144" s="2">
        <f t="shared" si="3"/>
        <v>63.593255823017017</v>
      </c>
      <c r="F144" s="2">
        <v>41059501.220000088</v>
      </c>
    </row>
    <row r="145" spans="1:6" ht="13.5" x14ac:dyDescent="0.25">
      <c r="A145" s="8" t="s">
        <v>206</v>
      </c>
      <c r="B145" s="3" t="s">
        <v>207</v>
      </c>
      <c r="C145" s="2">
        <v>14.93905548665127</v>
      </c>
      <c r="D145" s="2">
        <v>9464245.7299999986</v>
      </c>
      <c r="E145" s="2">
        <f t="shared" si="3"/>
        <v>63.352370157917512</v>
      </c>
      <c r="F145" s="2">
        <v>3187989.4299999988</v>
      </c>
    </row>
    <row r="146" spans="1:6" ht="13.5" x14ac:dyDescent="0.25">
      <c r="A146" s="8" t="s">
        <v>208</v>
      </c>
      <c r="B146" s="3" t="s">
        <v>209</v>
      </c>
      <c r="C146" s="2">
        <v>200.141587260064</v>
      </c>
      <c r="D146" s="2">
        <v>144839423.81000009</v>
      </c>
      <c r="E146" s="2">
        <f t="shared" si="3"/>
        <v>72.368479631270105</v>
      </c>
      <c r="F146" s="2">
        <v>39200128.330000043</v>
      </c>
    </row>
    <row r="147" spans="1:6" ht="14.25" thickBot="1" x14ac:dyDescent="0.3">
      <c r="A147" s="10" t="s">
        <v>210</v>
      </c>
      <c r="B147" s="11" t="s">
        <v>211</v>
      </c>
      <c r="C147" s="12">
        <v>110.897916369561</v>
      </c>
      <c r="D147" s="12">
        <v>99377735.500000015</v>
      </c>
      <c r="E147" s="12">
        <f t="shared" si="3"/>
        <v>89.611905032398781</v>
      </c>
      <c r="F147" s="12">
        <v>20022137.94000002</v>
      </c>
    </row>
    <row r="148" spans="1:6" ht="13.5" x14ac:dyDescent="0.25">
      <c r="A148" s="4" t="s">
        <v>212</v>
      </c>
      <c r="B148" s="5" t="s">
        <v>400</v>
      </c>
      <c r="C148" s="6">
        <v>21.762784025084098</v>
      </c>
      <c r="D148" s="6">
        <v>6925509.9900000021</v>
      </c>
      <c r="E148" s="6">
        <f t="shared" si="3"/>
        <v>31.822720760439289</v>
      </c>
      <c r="F148" s="6">
        <v>2782952.9699999988</v>
      </c>
    </row>
    <row r="149" spans="1:6" ht="13.5" x14ac:dyDescent="0.25">
      <c r="A149" s="8" t="s">
        <v>213</v>
      </c>
      <c r="B149" s="3" t="s">
        <v>214</v>
      </c>
      <c r="C149" s="2">
        <v>30.43651470722828</v>
      </c>
      <c r="D149" s="2">
        <v>18433178.59</v>
      </c>
      <c r="E149" s="2">
        <f t="shared" si="3"/>
        <v>60.562711490821108</v>
      </c>
      <c r="F149" s="2">
        <v>6436302.0099999988</v>
      </c>
    </row>
    <row r="150" spans="1:6" ht="13.5" x14ac:dyDescent="0.25">
      <c r="A150" s="8" t="s">
        <v>215</v>
      </c>
      <c r="B150" s="3" t="s">
        <v>216</v>
      </c>
      <c r="C150" s="2">
        <v>86.198449340393822</v>
      </c>
      <c r="D150" s="2">
        <v>61694805.699999921</v>
      </c>
      <c r="E150" s="2">
        <f t="shared" si="3"/>
        <v>71.572987880988308</v>
      </c>
      <c r="F150" s="2">
        <v>26889590.460000001</v>
      </c>
    </row>
    <row r="151" spans="1:6" ht="13.5" x14ac:dyDescent="0.25">
      <c r="A151" s="8" t="s">
        <v>217</v>
      </c>
      <c r="B151" s="3" t="s">
        <v>218</v>
      </c>
      <c r="C151" s="2">
        <v>4.3426620896976349</v>
      </c>
      <c r="D151" s="2">
        <v>2088226.58</v>
      </c>
      <c r="E151" s="2">
        <f t="shared" si="3"/>
        <v>48.086324398898753</v>
      </c>
      <c r="F151" s="2">
        <v>651786.86999999988</v>
      </c>
    </row>
    <row r="152" spans="1:6" ht="13.5" x14ac:dyDescent="0.25">
      <c r="A152" s="8" t="s">
        <v>219</v>
      </c>
      <c r="B152" s="3" t="s">
        <v>220</v>
      </c>
      <c r="C152" s="2">
        <v>63.167157382426417</v>
      </c>
      <c r="D152" s="2">
        <v>52980225.950000003</v>
      </c>
      <c r="E152" s="2">
        <f t="shared" si="3"/>
        <v>83.873057052808747</v>
      </c>
      <c r="F152" s="2">
        <v>16463893.48</v>
      </c>
    </row>
    <row r="153" spans="1:6" ht="13.5" x14ac:dyDescent="0.25">
      <c r="A153" s="8" t="s">
        <v>221</v>
      </c>
      <c r="B153" s="3" t="s">
        <v>222</v>
      </c>
      <c r="C153" s="2">
        <v>95.24074332346774</v>
      </c>
      <c r="D153" s="2">
        <v>78724766.059999987</v>
      </c>
      <c r="E153" s="2">
        <f t="shared" si="3"/>
        <v>82.658706046240866</v>
      </c>
      <c r="F153" s="2">
        <v>25790511.68</v>
      </c>
    </row>
    <row r="154" spans="1:6" ht="13.5" x14ac:dyDescent="0.25">
      <c r="A154" s="8" t="s">
        <v>223</v>
      </c>
      <c r="B154" s="3" t="s">
        <v>224</v>
      </c>
      <c r="C154" s="2">
        <v>20.494547790485239</v>
      </c>
      <c r="D154" s="2">
        <v>12718650.640000001</v>
      </c>
      <c r="E154" s="2">
        <f t="shared" si="3"/>
        <v>62.058703466024937</v>
      </c>
      <c r="F154" s="2">
        <v>4322626.3500000006</v>
      </c>
    </row>
    <row r="155" spans="1:6" ht="13.5" x14ac:dyDescent="0.25">
      <c r="A155" s="8" t="s">
        <v>225</v>
      </c>
      <c r="B155" s="3" t="s">
        <v>226</v>
      </c>
      <c r="C155" s="2">
        <v>124.14544054216</v>
      </c>
      <c r="D155" s="2">
        <v>94462092.960000008</v>
      </c>
      <c r="E155" s="2">
        <f t="shared" si="3"/>
        <v>76.089860849879969</v>
      </c>
      <c r="F155" s="2">
        <v>31789335.77999999</v>
      </c>
    </row>
    <row r="156" spans="1:6" ht="13.5" x14ac:dyDescent="0.25">
      <c r="A156" s="8" t="s">
        <v>227</v>
      </c>
      <c r="B156" s="3" t="s">
        <v>401</v>
      </c>
      <c r="C156" s="2">
        <v>207.78434671077099</v>
      </c>
      <c r="D156" s="2">
        <v>139319212.49000001</v>
      </c>
      <c r="E156" s="2">
        <f t="shared" si="3"/>
        <v>67.049907606335609</v>
      </c>
      <c r="F156" s="2">
        <v>54955422.230000138</v>
      </c>
    </row>
    <row r="157" spans="1:6" ht="13.5" x14ac:dyDescent="0.25">
      <c r="A157" s="8" t="s">
        <v>228</v>
      </c>
      <c r="B157" s="3" t="s">
        <v>229</v>
      </c>
      <c r="C157" s="2">
        <v>7.5712556442065244</v>
      </c>
      <c r="D157" s="2">
        <v>3430858.76</v>
      </c>
      <c r="E157" s="2">
        <f t="shared" si="3"/>
        <v>45.314263858271254</v>
      </c>
      <c r="F157" s="2">
        <v>1220434.45</v>
      </c>
    </row>
    <row r="158" spans="1:6" ht="14.25" thickBot="1" x14ac:dyDescent="0.3">
      <c r="A158" s="10" t="s">
        <v>230</v>
      </c>
      <c r="B158" s="11" t="s">
        <v>231</v>
      </c>
      <c r="C158" s="12">
        <v>80.276478672953459</v>
      </c>
      <c r="D158" s="12">
        <v>63336387.239999957</v>
      </c>
      <c r="E158" s="12">
        <f t="shared" si="3"/>
        <v>78.897814511810523</v>
      </c>
      <c r="F158" s="12">
        <v>20508778.430000018</v>
      </c>
    </row>
    <row r="159" spans="1:6" ht="13.5" x14ac:dyDescent="0.25">
      <c r="A159" s="4" t="s">
        <v>232</v>
      </c>
      <c r="B159" s="5" t="s">
        <v>402</v>
      </c>
      <c r="C159" s="6">
        <v>14.405518557923569</v>
      </c>
      <c r="D159" s="6">
        <v>2942080.6700000009</v>
      </c>
      <c r="E159" s="6">
        <f t="shared" si="3"/>
        <v>20.423288881758076</v>
      </c>
      <c r="F159" s="6">
        <v>755076.0299999998</v>
      </c>
    </row>
    <row r="160" spans="1:6" ht="13.5" x14ac:dyDescent="0.25">
      <c r="A160" s="8" t="s">
        <v>233</v>
      </c>
      <c r="B160" s="3" t="s">
        <v>403</v>
      </c>
      <c r="C160" s="2">
        <v>139.85527577019539</v>
      </c>
      <c r="D160" s="2">
        <v>66192977.739999913</v>
      </c>
      <c r="E160" s="2">
        <f t="shared" si="3"/>
        <v>47.329625125308517</v>
      </c>
      <c r="F160" s="2">
        <v>19909113.509999961</v>
      </c>
    </row>
    <row r="161" spans="1:6" ht="13.5" x14ac:dyDescent="0.25">
      <c r="A161" s="8" t="s">
        <v>234</v>
      </c>
      <c r="B161" s="3" t="s">
        <v>404</v>
      </c>
      <c r="C161" s="2">
        <v>10.94355180634018</v>
      </c>
      <c r="D161" s="2">
        <v>7211293.870000001</v>
      </c>
      <c r="E161" s="2">
        <f t="shared" si="3"/>
        <v>65.895369233068507</v>
      </c>
      <c r="F161" s="2">
        <v>2171577.5199999991</v>
      </c>
    </row>
    <row r="162" spans="1:6" ht="13.5" x14ac:dyDescent="0.25">
      <c r="A162" s="8" t="s">
        <v>235</v>
      </c>
      <c r="B162" s="3" t="s">
        <v>405</v>
      </c>
      <c r="C162" s="2">
        <v>147.0478616033283</v>
      </c>
      <c r="D162" s="2">
        <v>95296815.689999908</v>
      </c>
      <c r="E162" s="2">
        <f t="shared" si="3"/>
        <v>64.806665429157761</v>
      </c>
      <c r="F162" s="2">
        <v>28508967.519999988</v>
      </c>
    </row>
    <row r="163" spans="1:6" ht="13.5" x14ac:dyDescent="0.25">
      <c r="A163" s="8" t="s">
        <v>236</v>
      </c>
      <c r="B163" s="3" t="s">
        <v>406</v>
      </c>
      <c r="C163" s="2">
        <v>10.61328535097925</v>
      </c>
      <c r="D163" s="2">
        <v>5588404.3200000012</v>
      </c>
      <c r="E163" s="2">
        <f t="shared" si="3"/>
        <v>52.65480136633073</v>
      </c>
      <c r="F163" s="2">
        <v>1737468.21</v>
      </c>
    </row>
    <row r="164" spans="1:6" ht="13.5" x14ac:dyDescent="0.25">
      <c r="A164" s="8" t="s">
        <v>237</v>
      </c>
      <c r="B164" s="3" t="s">
        <v>407</v>
      </c>
      <c r="C164" s="2">
        <v>189.36175922804551</v>
      </c>
      <c r="D164" s="2">
        <v>133997849.5699999</v>
      </c>
      <c r="E164" s="2">
        <f t="shared" si="3"/>
        <v>70.762887985545333</v>
      </c>
      <c r="F164" s="2">
        <v>38385668.660000093</v>
      </c>
    </row>
    <row r="165" spans="1:6" ht="13.5" x14ac:dyDescent="0.25">
      <c r="A165" s="8" t="s">
        <v>238</v>
      </c>
      <c r="B165" s="3" t="s">
        <v>408</v>
      </c>
      <c r="C165" s="2">
        <v>103.33396842948351</v>
      </c>
      <c r="D165" s="2">
        <v>71417490.539999932</v>
      </c>
      <c r="E165" s="2">
        <f t="shared" si="3"/>
        <v>69.113275746044906</v>
      </c>
      <c r="F165" s="2">
        <v>23133879.360000011</v>
      </c>
    </row>
    <row r="166" spans="1:6" ht="13.5" x14ac:dyDescent="0.25">
      <c r="A166" s="8" t="s">
        <v>239</v>
      </c>
      <c r="B166" s="3" t="s">
        <v>409</v>
      </c>
      <c r="C166" s="2">
        <v>117.45276949753131</v>
      </c>
      <c r="D166" s="2">
        <v>57968154.229999997</v>
      </c>
      <c r="E166" s="2">
        <f t="shared" si="3"/>
        <v>49.354437939599549</v>
      </c>
      <c r="F166" s="2">
        <v>15905298.74999997</v>
      </c>
    </row>
    <row r="167" spans="1:6" ht="13.5" x14ac:dyDescent="0.25">
      <c r="A167" s="8" t="s">
        <v>240</v>
      </c>
      <c r="B167" s="3" t="s">
        <v>410</v>
      </c>
      <c r="C167" s="2">
        <v>9.4893672707027541</v>
      </c>
      <c r="D167" s="2">
        <v>5706434.6400000006</v>
      </c>
      <c r="E167" s="2">
        <f t="shared" si="3"/>
        <v>60.135038271918418</v>
      </c>
      <c r="F167" s="2">
        <v>1404329.76</v>
      </c>
    </row>
    <row r="168" spans="1:6" ht="14.25" thickBot="1" x14ac:dyDescent="0.3">
      <c r="A168" s="10" t="s">
        <v>241</v>
      </c>
      <c r="B168" s="11" t="s">
        <v>411</v>
      </c>
      <c r="C168" s="12">
        <v>282.29004073954832</v>
      </c>
      <c r="D168" s="12">
        <v>160639556.58000001</v>
      </c>
      <c r="E168" s="12">
        <f t="shared" si="3"/>
        <v>56.905853341178357</v>
      </c>
      <c r="F168" s="12">
        <v>41051055.21000006</v>
      </c>
    </row>
    <row r="169" spans="1:6" ht="13.5" x14ac:dyDescent="0.25">
      <c r="A169" s="4" t="s">
        <v>242</v>
      </c>
      <c r="B169" s="5" t="s">
        <v>412</v>
      </c>
      <c r="C169" s="6">
        <v>27.021300929459489</v>
      </c>
      <c r="D169" s="6">
        <v>10076772.07000001</v>
      </c>
      <c r="E169" s="6">
        <f t="shared" si="3"/>
        <v>37.291957542332796</v>
      </c>
      <c r="F169" s="6">
        <v>3980335.3599999989</v>
      </c>
    </row>
    <row r="170" spans="1:6" ht="13.5" x14ac:dyDescent="0.25">
      <c r="A170" s="8" t="s">
        <v>243</v>
      </c>
      <c r="B170" s="3" t="s">
        <v>413</v>
      </c>
      <c r="C170" s="2">
        <v>17.442823249324231</v>
      </c>
      <c r="D170" s="2">
        <v>5264500.2900000019</v>
      </c>
      <c r="E170" s="2">
        <f t="shared" si="3"/>
        <v>30.181468990141596</v>
      </c>
      <c r="F170" s="2">
        <v>1866818.42</v>
      </c>
    </row>
    <row r="171" spans="1:6" ht="13.5" x14ac:dyDescent="0.25">
      <c r="A171" s="8" t="s">
        <v>244</v>
      </c>
      <c r="B171" s="3" t="s">
        <v>414</v>
      </c>
      <c r="C171" s="2">
        <v>14.81052961809297</v>
      </c>
      <c r="D171" s="2">
        <v>3877158.3600000008</v>
      </c>
      <c r="E171" s="2">
        <f t="shared" si="3"/>
        <v>26.178391049996975</v>
      </c>
      <c r="F171" s="2">
        <v>1677196.31</v>
      </c>
    </row>
    <row r="172" spans="1:6" ht="13.5" x14ac:dyDescent="0.25">
      <c r="A172" s="8" t="s">
        <v>245</v>
      </c>
      <c r="B172" s="3" t="s">
        <v>415</v>
      </c>
      <c r="C172" s="2">
        <v>66.408088452567441</v>
      </c>
      <c r="D172" s="2">
        <v>35594264.030000001</v>
      </c>
      <c r="E172" s="2">
        <f t="shared" si="3"/>
        <v>53.599290175960292</v>
      </c>
      <c r="F172" s="2">
        <v>16198284.190000011</v>
      </c>
    </row>
    <row r="173" spans="1:6" ht="13.5" x14ac:dyDescent="0.25">
      <c r="A173" s="8" t="s">
        <v>246</v>
      </c>
      <c r="B173" s="3" t="s">
        <v>416</v>
      </c>
      <c r="C173" s="2">
        <v>16.208337979583781</v>
      </c>
      <c r="D173" s="2">
        <v>3184209.4700000021</v>
      </c>
      <c r="E173" s="2">
        <f t="shared" si="3"/>
        <v>19.64550266665756</v>
      </c>
      <c r="F173" s="2">
        <v>1443022.0000000009</v>
      </c>
    </row>
    <row r="174" spans="1:6" ht="13.5" x14ac:dyDescent="0.25">
      <c r="A174" s="8" t="s">
        <v>247</v>
      </c>
      <c r="B174" s="3" t="s">
        <v>417</v>
      </c>
      <c r="C174" s="2">
        <v>45.992540354833167</v>
      </c>
      <c r="D174" s="2">
        <v>13376159.099999979</v>
      </c>
      <c r="E174" s="2">
        <f t="shared" si="3"/>
        <v>29.083323071095229</v>
      </c>
      <c r="F174" s="2">
        <v>6038592.5899999999</v>
      </c>
    </row>
    <row r="175" spans="1:6" ht="13.5" x14ac:dyDescent="0.25">
      <c r="A175" s="8" t="s">
        <v>248</v>
      </c>
      <c r="B175" s="3" t="s">
        <v>418</v>
      </c>
      <c r="C175" s="2">
        <v>10.32262811125204</v>
      </c>
      <c r="D175" s="2">
        <v>5687514.3300000001</v>
      </c>
      <c r="E175" s="2">
        <f t="shared" si="3"/>
        <v>55.09754171808634</v>
      </c>
      <c r="F175" s="2">
        <v>2423620.6799999988</v>
      </c>
    </row>
    <row r="176" spans="1:6" ht="13.5" x14ac:dyDescent="0.25">
      <c r="A176" s="8" t="s">
        <v>249</v>
      </c>
      <c r="B176" s="3" t="s">
        <v>419</v>
      </c>
      <c r="C176" s="2">
        <v>65.651910256964157</v>
      </c>
      <c r="D176" s="2">
        <v>23358065.480000012</v>
      </c>
      <c r="E176" s="2">
        <f t="shared" si="3"/>
        <v>35.578653215992688</v>
      </c>
      <c r="F176" s="2">
        <v>9375450.8800000008</v>
      </c>
    </row>
    <row r="177" spans="1:6" ht="13.5" x14ac:dyDescent="0.25">
      <c r="A177" s="8" t="s">
        <v>250</v>
      </c>
      <c r="B177" s="3" t="s">
        <v>420</v>
      </c>
      <c r="C177" s="2">
        <v>87.214204043041747</v>
      </c>
      <c r="D177" s="2">
        <v>49852300.279999897</v>
      </c>
      <c r="E177" s="2">
        <f t="shared" si="3"/>
        <v>57.160758189568419</v>
      </c>
      <c r="F177" s="2">
        <v>19049769.639999971</v>
      </c>
    </row>
    <row r="178" spans="1:6" ht="14.25" thickBot="1" x14ac:dyDescent="0.3">
      <c r="A178" s="10" t="s">
        <v>251</v>
      </c>
      <c r="B178" s="11" t="s">
        <v>421</v>
      </c>
      <c r="C178" s="12">
        <v>79.148639646665643</v>
      </c>
      <c r="D178" s="12">
        <v>32433487.499999959</v>
      </c>
      <c r="E178" s="12">
        <f t="shared" si="3"/>
        <v>40.977946866540123</v>
      </c>
      <c r="F178" s="12">
        <v>12597862.92000002</v>
      </c>
    </row>
    <row r="179" spans="1:6" ht="13.5" x14ac:dyDescent="0.25">
      <c r="A179" s="4" t="s">
        <v>252</v>
      </c>
      <c r="B179" s="5" t="s">
        <v>422</v>
      </c>
      <c r="C179" s="6">
        <v>17.218129108411802</v>
      </c>
      <c r="D179" s="6">
        <v>7038747.9399999985</v>
      </c>
      <c r="E179" s="6">
        <f t="shared" si="3"/>
        <v>40.879865028781012</v>
      </c>
      <c r="F179" s="6">
        <v>2229437.810000001</v>
      </c>
    </row>
    <row r="180" spans="1:6" ht="13.5" x14ac:dyDescent="0.25">
      <c r="A180" s="8" t="s">
        <v>253</v>
      </c>
      <c r="B180" s="3" t="s">
        <v>423</v>
      </c>
      <c r="C180" s="2">
        <v>77.177060954237547</v>
      </c>
      <c r="D180" s="2">
        <v>38245336.409999982</v>
      </c>
      <c r="E180" s="2">
        <f t="shared" si="3"/>
        <v>49.555315967108029</v>
      </c>
      <c r="F180" s="2">
        <v>11874578.47000001</v>
      </c>
    </row>
    <row r="181" spans="1:6" ht="13.5" x14ac:dyDescent="0.25">
      <c r="A181" s="8" t="s">
        <v>254</v>
      </c>
      <c r="B181" s="3" t="s">
        <v>255</v>
      </c>
      <c r="C181" s="2">
        <v>249.44351983295681</v>
      </c>
      <c r="D181" s="2">
        <v>158580775.0999999</v>
      </c>
      <c r="E181" s="2">
        <f t="shared" si="3"/>
        <v>63.573820320606302</v>
      </c>
      <c r="F181" s="2">
        <v>51510753.450000077</v>
      </c>
    </row>
    <row r="182" spans="1:6" ht="13.5" x14ac:dyDescent="0.25">
      <c r="A182" s="8" t="s">
        <v>256</v>
      </c>
      <c r="B182" s="3" t="s">
        <v>424</v>
      </c>
      <c r="C182" s="2">
        <v>18.539966454042009</v>
      </c>
      <c r="D182" s="2">
        <v>10095568.390000001</v>
      </c>
      <c r="E182" s="2">
        <f t="shared" si="3"/>
        <v>54.453002463761223</v>
      </c>
      <c r="F182" s="2">
        <v>3171463.2</v>
      </c>
    </row>
    <row r="183" spans="1:6" ht="14.25" thickBot="1" x14ac:dyDescent="0.3">
      <c r="A183" s="10" t="s">
        <v>257</v>
      </c>
      <c r="B183" s="11" t="s">
        <v>425</v>
      </c>
      <c r="C183" s="12">
        <v>312.56511855189848</v>
      </c>
      <c r="D183" s="12">
        <v>145492977.91000009</v>
      </c>
      <c r="E183" s="12">
        <f t="shared" si="3"/>
        <v>46.548053277366058</v>
      </c>
      <c r="F183" s="12">
        <v>42836738.929999948</v>
      </c>
    </row>
    <row r="184" spans="1:6" ht="13.5" x14ac:dyDescent="0.25">
      <c r="A184" s="4" t="s">
        <v>258</v>
      </c>
      <c r="B184" s="5" t="s">
        <v>259</v>
      </c>
      <c r="C184" s="6">
        <v>83.6005931811696</v>
      </c>
      <c r="D184" s="6">
        <v>49174475.610000037</v>
      </c>
      <c r="E184" s="6">
        <f t="shared" si="3"/>
        <v>58.820725713554168</v>
      </c>
      <c r="F184" s="6">
        <v>13350485.199999981</v>
      </c>
    </row>
    <row r="185" spans="1:6" ht="13.5" x14ac:dyDescent="0.25">
      <c r="A185" s="8" t="s">
        <v>260</v>
      </c>
      <c r="B185" s="3" t="s">
        <v>261</v>
      </c>
      <c r="C185" s="2">
        <v>212.9595145585761</v>
      </c>
      <c r="D185" s="2">
        <v>140360250.9200002</v>
      </c>
      <c r="E185" s="2">
        <f t="shared" si="3"/>
        <v>65.909358974141099</v>
      </c>
      <c r="F185" s="2">
        <v>38401622.099999972</v>
      </c>
    </row>
    <row r="186" spans="1:6" ht="13.5" x14ac:dyDescent="0.25">
      <c r="A186" s="8" t="s">
        <v>262</v>
      </c>
      <c r="B186" s="3" t="s">
        <v>263</v>
      </c>
      <c r="C186" s="2">
        <v>56.742286007313133</v>
      </c>
      <c r="D186" s="2">
        <v>51411199.280000061</v>
      </c>
      <c r="E186" s="2">
        <f t="shared" si="3"/>
        <v>90.604737485151759</v>
      </c>
      <c r="F186" s="2">
        <v>13856727.310000001</v>
      </c>
    </row>
    <row r="187" spans="1:6" ht="13.5" x14ac:dyDescent="0.25">
      <c r="A187" s="8" t="s">
        <v>264</v>
      </c>
      <c r="B187" s="3" t="s">
        <v>265</v>
      </c>
      <c r="C187" s="2">
        <v>8.6130465824973186</v>
      </c>
      <c r="D187" s="2">
        <v>4324146.1700000009</v>
      </c>
      <c r="E187" s="2">
        <f t="shared" si="3"/>
        <v>50.20460679717155</v>
      </c>
      <c r="F187" s="2">
        <v>934868.46999999974</v>
      </c>
    </row>
    <row r="188" spans="1:6" ht="13.5" x14ac:dyDescent="0.25">
      <c r="A188" s="8" t="s">
        <v>266</v>
      </c>
      <c r="B188" s="3" t="s">
        <v>426</v>
      </c>
      <c r="C188" s="2">
        <v>168.0939415333001</v>
      </c>
      <c r="D188" s="2">
        <v>130942792.85000031</v>
      </c>
      <c r="E188" s="2">
        <f t="shared" si="3"/>
        <v>77.898579601133335</v>
      </c>
      <c r="F188" s="2">
        <v>44074016.179999903</v>
      </c>
    </row>
    <row r="189" spans="1:6" ht="13.5" x14ac:dyDescent="0.25">
      <c r="A189" s="8" t="s">
        <v>267</v>
      </c>
      <c r="B189" s="3" t="s">
        <v>268</v>
      </c>
      <c r="C189" s="2">
        <v>149.1966367960103</v>
      </c>
      <c r="D189" s="2">
        <v>121939181.87</v>
      </c>
      <c r="E189" s="2">
        <f t="shared" si="3"/>
        <v>81.730516510718573</v>
      </c>
      <c r="F189" s="2">
        <v>35341985.719999999</v>
      </c>
    </row>
    <row r="190" spans="1:6" ht="13.5" x14ac:dyDescent="0.25">
      <c r="A190" s="8" t="s">
        <v>269</v>
      </c>
      <c r="B190" s="3" t="s">
        <v>270</v>
      </c>
      <c r="C190" s="2">
        <v>83.378570381764504</v>
      </c>
      <c r="D190" s="2">
        <v>57729326.969999999</v>
      </c>
      <c r="E190" s="2">
        <f t="shared" si="3"/>
        <v>69.237607104170038</v>
      </c>
      <c r="F190" s="2">
        <v>17071646.999999989</v>
      </c>
    </row>
    <row r="191" spans="1:6" ht="13.5" x14ac:dyDescent="0.25">
      <c r="A191" s="8" t="s">
        <v>271</v>
      </c>
      <c r="B191" s="3" t="s">
        <v>272</v>
      </c>
      <c r="C191" s="2">
        <v>32.194648197265749</v>
      </c>
      <c r="D191" s="2">
        <v>5742612.2000000002</v>
      </c>
      <c r="E191" s="2">
        <f t="shared" si="3"/>
        <v>17.83716400568624</v>
      </c>
      <c r="F191" s="2">
        <v>1339574.81</v>
      </c>
    </row>
    <row r="192" spans="1:6" ht="13.5" x14ac:dyDescent="0.25">
      <c r="A192" s="8" t="s">
        <v>273</v>
      </c>
      <c r="B192" s="3" t="s">
        <v>274</v>
      </c>
      <c r="C192" s="2">
        <v>104.0953137646172</v>
      </c>
      <c r="D192" s="2">
        <v>86970819.359999999</v>
      </c>
      <c r="E192" s="2">
        <f t="shared" si="3"/>
        <v>83.549216784782914</v>
      </c>
      <c r="F192" s="2">
        <v>21064632.740000021</v>
      </c>
    </row>
    <row r="193" spans="1:6" ht="13.5" x14ac:dyDescent="0.25">
      <c r="A193" s="8" t="s">
        <v>275</v>
      </c>
      <c r="B193" s="3" t="s">
        <v>276</v>
      </c>
      <c r="C193" s="2">
        <v>15.645558489961321</v>
      </c>
      <c r="D193" s="2">
        <v>6868432.5900000017</v>
      </c>
      <c r="E193" s="2">
        <f t="shared" si="3"/>
        <v>43.900207170022107</v>
      </c>
      <c r="F193" s="2">
        <v>2688765.1</v>
      </c>
    </row>
    <row r="194" spans="1:6" ht="13.5" x14ac:dyDescent="0.25">
      <c r="A194" s="8" t="s">
        <v>277</v>
      </c>
      <c r="B194" s="3" t="s">
        <v>278</v>
      </c>
      <c r="C194" s="2">
        <v>83.168214344126966</v>
      </c>
      <c r="D194" s="2">
        <v>58660768.580000013</v>
      </c>
      <c r="E194" s="2">
        <f t="shared" si="3"/>
        <v>70.532677709392729</v>
      </c>
      <c r="F194" s="2">
        <v>24704622.38000001</v>
      </c>
    </row>
    <row r="195" spans="1:6" ht="14.25" thickBot="1" x14ac:dyDescent="0.3">
      <c r="A195" s="10" t="s">
        <v>279</v>
      </c>
      <c r="B195" s="11" t="s">
        <v>280</v>
      </c>
      <c r="C195" s="12">
        <v>120.19859195380189</v>
      </c>
      <c r="D195" s="12">
        <v>107184183.23000009</v>
      </c>
      <c r="E195" s="12">
        <f t="shared" ref="E195:E228" si="4">D195/(C195*1000000)*100</f>
        <v>89.172578054155679</v>
      </c>
      <c r="F195" s="12">
        <v>48933176.359999947</v>
      </c>
    </row>
    <row r="196" spans="1:6" ht="13.5" x14ac:dyDescent="0.25">
      <c r="A196" s="4" t="s">
        <v>281</v>
      </c>
      <c r="B196" s="5" t="s">
        <v>427</v>
      </c>
      <c r="C196" s="6">
        <v>4.7122919621411938</v>
      </c>
      <c r="D196" s="6">
        <v>539144.91999999993</v>
      </c>
      <c r="E196" s="6">
        <f t="shared" si="4"/>
        <v>11.441246092804077</v>
      </c>
      <c r="F196" s="6">
        <v>223670.51</v>
      </c>
    </row>
    <row r="197" spans="1:6" ht="13.5" x14ac:dyDescent="0.25">
      <c r="A197" s="8" t="s">
        <v>282</v>
      </c>
      <c r="B197" s="3" t="s">
        <v>428</v>
      </c>
      <c r="C197" s="2">
        <v>68.503462634137605</v>
      </c>
      <c r="D197" s="2">
        <v>28568113.239999969</v>
      </c>
      <c r="E197" s="2">
        <f t="shared" si="4"/>
        <v>41.703166732718572</v>
      </c>
      <c r="F197" s="2">
        <v>11503057.82</v>
      </c>
    </row>
    <row r="198" spans="1:6" ht="13.5" x14ac:dyDescent="0.25">
      <c r="A198" s="8" t="s">
        <v>283</v>
      </c>
      <c r="B198" s="3" t="s">
        <v>429</v>
      </c>
      <c r="C198" s="2">
        <v>77.074122198915006</v>
      </c>
      <c r="D198" s="2">
        <v>61856504.749999993</v>
      </c>
      <c r="E198" s="2">
        <f t="shared" si="4"/>
        <v>80.255866671253202</v>
      </c>
      <c r="F198" s="2">
        <v>18836922.36999999</v>
      </c>
    </row>
    <row r="199" spans="1:6" ht="13.5" x14ac:dyDescent="0.25">
      <c r="A199" s="8" t="s">
        <v>284</v>
      </c>
      <c r="B199" s="3" t="s">
        <v>285</v>
      </c>
      <c r="C199" s="2">
        <v>12.99334327348997</v>
      </c>
      <c r="D199" s="2">
        <v>7231763.2900000038</v>
      </c>
      <c r="E199" s="2">
        <f t="shared" si="4"/>
        <v>55.657448108484985</v>
      </c>
      <c r="F199" s="2">
        <v>2723898.470000003</v>
      </c>
    </row>
    <row r="200" spans="1:6" ht="13.5" x14ac:dyDescent="0.25">
      <c r="A200" s="8" t="s">
        <v>286</v>
      </c>
      <c r="B200" s="3" t="s">
        <v>287</v>
      </c>
      <c r="C200" s="2">
        <v>83.421612244330703</v>
      </c>
      <c r="D200" s="2">
        <v>62589416.680000052</v>
      </c>
      <c r="E200" s="2">
        <f t="shared" si="4"/>
        <v>75.027819525573364</v>
      </c>
      <c r="F200" s="2">
        <v>22769051.70999996</v>
      </c>
    </row>
    <row r="201" spans="1:6" ht="13.5" x14ac:dyDescent="0.25">
      <c r="A201" s="8" t="s">
        <v>288</v>
      </c>
      <c r="B201" s="3" t="s">
        <v>430</v>
      </c>
      <c r="C201" s="2">
        <v>110.601608284514</v>
      </c>
      <c r="D201" s="2">
        <v>68373152.449999958</v>
      </c>
      <c r="E201" s="2">
        <f t="shared" si="4"/>
        <v>61.819311229286434</v>
      </c>
      <c r="F201" s="2">
        <v>25579535.23</v>
      </c>
    </row>
    <row r="202" spans="1:6" ht="13.5" x14ac:dyDescent="0.25">
      <c r="A202" s="8" t="s">
        <v>289</v>
      </c>
      <c r="B202" s="3" t="s">
        <v>431</v>
      </c>
      <c r="C202" s="2">
        <v>13.65997438835792</v>
      </c>
      <c r="D202" s="2">
        <v>8842744.9600000009</v>
      </c>
      <c r="E202" s="2">
        <f t="shared" si="4"/>
        <v>64.734711124615771</v>
      </c>
      <c r="F202" s="2">
        <v>2762548.58</v>
      </c>
    </row>
    <row r="203" spans="1:6" ht="13.5" x14ac:dyDescent="0.25">
      <c r="A203" s="8" t="s">
        <v>290</v>
      </c>
      <c r="B203" s="3" t="s">
        <v>432</v>
      </c>
      <c r="C203" s="2">
        <v>132.7346248041824</v>
      </c>
      <c r="D203" s="2">
        <v>113025128.5999999</v>
      </c>
      <c r="E203" s="2">
        <f t="shared" si="4"/>
        <v>85.151202082155237</v>
      </c>
      <c r="F203" s="2">
        <v>36310303.449999973</v>
      </c>
    </row>
    <row r="204" spans="1:6" ht="13.5" x14ac:dyDescent="0.25">
      <c r="A204" s="8" t="s">
        <v>291</v>
      </c>
      <c r="B204" s="3" t="s">
        <v>433</v>
      </c>
      <c r="C204" s="2">
        <v>15.075581333065029</v>
      </c>
      <c r="D204" s="2">
        <v>11442900.07</v>
      </c>
      <c r="E204" s="2">
        <f t="shared" si="4"/>
        <v>75.903541078727571</v>
      </c>
      <c r="F204" s="2">
        <v>3332754.07</v>
      </c>
    </row>
    <row r="205" spans="1:6" ht="13.5" x14ac:dyDescent="0.25">
      <c r="A205" s="8" t="s">
        <v>292</v>
      </c>
      <c r="B205" s="3" t="s">
        <v>434</v>
      </c>
      <c r="C205" s="2">
        <v>207.57507625985241</v>
      </c>
      <c r="D205" s="2">
        <v>168028090.2099998</v>
      </c>
      <c r="E205" s="2">
        <f t="shared" si="4"/>
        <v>80.94810477133305</v>
      </c>
      <c r="F205" s="2">
        <v>53793583.160000011</v>
      </c>
    </row>
    <row r="206" spans="1:6" ht="13.5" x14ac:dyDescent="0.25">
      <c r="A206" s="8" t="s">
        <v>293</v>
      </c>
      <c r="B206" s="3" t="s">
        <v>435</v>
      </c>
      <c r="C206" s="2">
        <v>7.7261121827872614</v>
      </c>
      <c r="D206" s="2">
        <v>1438977.8</v>
      </c>
      <c r="E206" s="2">
        <f t="shared" si="4"/>
        <v>18.624862880011619</v>
      </c>
      <c r="F206" s="2">
        <v>538881.76</v>
      </c>
    </row>
    <row r="207" spans="1:6" ht="14.25" thickBot="1" x14ac:dyDescent="0.3">
      <c r="A207" s="10" t="s">
        <v>294</v>
      </c>
      <c r="B207" s="11" t="s">
        <v>436</v>
      </c>
      <c r="C207" s="12">
        <v>67.546368727433702</v>
      </c>
      <c r="D207" s="12">
        <v>28152805.169999979</v>
      </c>
      <c r="E207" s="12">
        <f t="shared" si="4"/>
        <v>41.679228210776969</v>
      </c>
      <c r="F207" s="12">
        <v>10106702.699999999</v>
      </c>
    </row>
    <row r="208" spans="1:6" ht="13.5" x14ac:dyDescent="0.25">
      <c r="A208" s="4" t="s">
        <v>295</v>
      </c>
      <c r="B208" s="5" t="s">
        <v>296</v>
      </c>
      <c r="C208" s="6">
        <v>6.0664009790324602</v>
      </c>
      <c r="D208" s="6">
        <v>2529350.1300000008</v>
      </c>
      <c r="E208" s="6">
        <f t="shared" si="4"/>
        <v>41.69441055318125</v>
      </c>
      <c r="F208" s="6">
        <v>911240.28000000026</v>
      </c>
    </row>
    <row r="209" spans="1:6" ht="13.5" x14ac:dyDescent="0.25">
      <c r="A209" s="8" t="s">
        <v>297</v>
      </c>
      <c r="B209" s="3" t="s">
        <v>437</v>
      </c>
      <c r="C209" s="2">
        <v>15.87681374510163</v>
      </c>
      <c r="D209" s="2">
        <v>4726163.049999998</v>
      </c>
      <c r="E209" s="2">
        <f t="shared" si="4"/>
        <v>29.76770481708353</v>
      </c>
      <c r="F209" s="2">
        <v>2142348.21</v>
      </c>
    </row>
    <row r="210" spans="1:6" ht="13.5" x14ac:dyDescent="0.25">
      <c r="A210" s="8" t="s">
        <v>298</v>
      </c>
      <c r="B210" s="3" t="s">
        <v>299</v>
      </c>
      <c r="C210" s="2">
        <v>59.936815108983239</v>
      </c>
      <c r="D210" s="2">
        <v>12085663.16</v>
      </c>
      <c r="E210" s="2">
        <f t="shared" si="4"/>
        <v>20.164006275649804</v>
      </c>
      <c r="F210" s="2">
        <v>4214727.0099999988</v>
      </c>
    </row>
    <row r="211" spans="1:6" ht="13.5" x14ac:dyDescent="0.25">
      <c r="A211" s="8" t="s">
        <v>300</v>
      </c>
      <c r="B211" s="3" t="s">
        <v>301</v>
      </c>
      <c r="C211" s="2">
        <v>76.17823909664385</v>
      </c>
      <c r="D211" s="2">
        <v>36870991.32</v>
      </c>
      <c r="E211" s="2">
        <f t="shared" si="4"/>
        <v>48.400949873918009</v>
      </c>
      <c r="F211" s="2">
        <v>11946272.670000009</v>
      </c>
    </row>
    <row r="212" spans="1:6" ht="13.5" x14ac:dyDescent="0.25">
      <c r="A212" s="8" t="s">
        <v>302</v>
      </c>
      <c r="B212" s="3" t="s">
        <v>303</v>
      </c>
      <c r="C212" s="2">
        <v>9.9199699237081624</v>
      </c>
      <c r="D212" s="2">
        <v>4519204.5699999994</v>
      </c>
      <c r="E212" s="2">
        <f t="shared" si="4"/>
        <v>45.556635803898537</v>
      </c>
      <c r="F212" s="2">
        <v>1485001.189999999</v>
      </c>
    </row>
    <row r="213" spans="1:6" ht="13.5" x14ac:dyDescent="0.25">
      <c r="A213" s="8" t="s">
        <v>304</v>
      </c>
      <c r="B213" s="3" t="s">
        <v>305</v>
      </c>
      <c r="C213" s="2">
        <v>99.784858319971008</v>
      </c>
      <c r="D213" s="2">
        <v>47422618.059999943</v>
      </c>
      <c r="E213" s="2">
        <f t="shared" si="4"/>
        <v>47.524863850519438</v>
      </c>
      <c r="F213" s="2">
        <v>15687339.729999989</v>
      </c>
    </row>
    <row r="214" spans="1:6" ht="13.5" x14ac:dyDescent="0.25">
      <c r="A214" s="8" t="s">
        <v>306</v>
      </c>
      <c r="B214" s="3" t="s">
        <v>307</v>
      </c>
      <c r="C214" s="2">
        <v>94.518958740786786</v>
      </c>
      <c r="D214" s="2">
        <v>64172927.639999963</v>
      </c>
      <c r="E214" s="2">
        <f t="shared" si="4"/>
        <v>67.89423888596869</v>
      </c>
      <c r="F214" s="2">
        <v>20133649.820000011</v>
      </c>
    </row>
    <row r="215" spans="1:6" ht="13.5" x14ac:dyDescent="0.25">
      <c r="A215" s="8" t="s">
        <v>308</v>
      </c>
      <c r="B215" s="3" t="s">
        <v>309</v>
      </c>
      <c r="C215" s="2">
        <v>8.7209459604123474</v>
      </c>
      <c r="D215" s="2">
        <v>183351.57</v>
      </c>
      <c r="E215" s="2">
        <f t="shared" si="4"/>
        <v>2.1024275443547258</v>
      </c>
      <c r="F215" s="2">
        <v>41407.53</v>
      </c>
    </row>
    <row r="216" spans="1:6" ht="13.5" x14ac:dyDescent="0.25">
      <c r="A216" s="8" t="s">
        <v>310</v>
      </c>
      <c r="B216" s="3" t="s">
        <v>311</v>
      </c>
      <c r="C216" s="2">
        <v>330.47850774494123</v>
      </c>
      <c r="D216" s="2">
        <v>20950391.030000009</v>
      </c>
      <c r="E216" s="2">
        <f t="shared" si="4"/>
        <v>6.3394110476222645</v>
      </c>
      <c r="F216" s="2">
        <v>4826171.2300000004</v>
      </c>
    </row>
    <row r="217" spans="1:6" ht="14.25" thickBot="1" x14ac:dyDescent="0.3">
      <c r="A217" s="10" t="s">
        <v>312</v>
      </c>
      <c r="B217" s="11" t="s">
        <v>438</v>
      </c>
      <c r="C217" s="12">
        <v>137.12522085245021</v>
      </c>
      <c r="D217" s="12">
        <v>89522376.300000086</v>
      </c>
      <c r="E217" s="12">
        <f t="shared" si="4"/>
        <v>65.285128252466521</v>
      </c>
      <c r="F217" s="12">
        <v>35143013.939999998</v>
      </c>
    </row>
    <row r="218" spans="1:6" ht="13.5" x14ac:dyDescent="0.25">
      <c r="A218" s="4" t="s">
        <v>313</v>
      </c>
      <c r="B218" s="5" t="s">
        <v>439</v>
      </c>
      <c r="C218" s="6">
        <v>32.182430465075598</v>
      </c>
      <c r="D218" s="6">
        <v>11850808.99</v>
      </c>
      <c r="E218" s="6">
        <f t="shared" si="4"/>
        <v>36.823847107695954</v>
      </c>
      <c r="F218" s="6">
        <v>4074680.3300000019</v>
      </c>
    </row>
    <row r="219" spans="1:6" ht="13.5" x14ac:dyDescent="0.25">
      <c r="A219" s="8" t="s">
        <v>314</v>
      </c>
      <c r="B219" s="3" t="s">
        <v>440</v>
      </c>
      <c r="C219" s="2">
        <v>11.50708977558214</v>
      </c>
      <c r="D219" s="2">
        <v>5561665.8500000034</v>
      </c>
      <c r="E219" s="2">
        <f t="shared" si="4"/>
        <v>48.332514636339837</v>
      </c>
      <c r="F219" s="2">
        <v>1616170.7599999991</v>
      </c>
    </row>
    <row r="220" spans="1:6" ht="13.5" x14ac:dyDescent="0.25">
      <c r="A220" s="8" t="s">
        <v>315</v>
      </c>
      <c r="B220" s="3" t="s">
        <v>441</v>
      </c>
      <c r="C220" s="2">
        <v>104.85300928588011</v>
      </c>
      <c r="D220" s="2">
        <v>78532739.780000031</v>
      </c>
      <c r="E220" s="2">
        <f t="shared" si="4"/>
        <v>74.897935991404623</v>
      </c>
      <c r="F220" s="2">
        <v>25750130.420000009</v>
      </c>
    </row>
    <row r="221" spans="1:6" ht="13.5" x14ac:dyDescent="0.25">
      <c r="A221" s="8" t="s">
        <v>316</v>
      </c>
      <c r="B221" s="3" t="s">
        <v>442</v>
      </c>
      <c r="C221" s="2">
        <v>1.7641345332390459</v>
      </c>
      <c r="D221" s="2">
        <v>742542.98</v>
      </c>
      <c r="E221" s="2">
        <f t="shared" si="4"/>
        <v>42.091063125251061</v>
      </c>
      <c r="F221" s="2">
        <v>362313.28</v>
      </c>
    </row>
    <row r="222" spans="1:6" ht="13.5" x14ac:dyDescent="0.25">
      <c r="A222" s="8" t="s">
        <v>317</v>
      </c>
      <c r="B222" s="3" t="s">
        <v>443</v>
      </c>
      <c r="C222" s="2">
        <v>158.13631800781539</v>
      </c>
      <c r="D222" s="2">
        <v>95256768.110000074</v>
      </c>
      <c r="E222" s="2">
        <f t="shared" si="4"/>
        <v>60.237122825442476</v>
      </c>
      <c r="F222" s="2">
        <v>38434337.530000001</v>
      </c>
    </row>
    <row r="223" spans="1:6" ht="13.5" x14ac:dyDescent="0.25">
      <c r="A223" s="8" t="s">
        <v>318</v>
      </c>
      <c r="B223" s="3" t="s">
        <v>444</v>
      </c>
      <c r="C223" s="2">
        <v>122.3413748567565</v>
      </c>
      <c r="D223" s="2">
        <v>102384373.98999999</v>
      </c>
      <c r="E223" s="2">
        <f t="shared" si="4"/>
        <v>83.687447611142858</v>
      </c>
      <c r="F223" s="2">
        <v>31282770.080000009</v>
      </c>
    </row>
    <row r="224" spans="1:6" ht="14.25" thickBot="1" x14ac:dyDescent="0.3">
      <c r="A224" s="10" t="s">
        <v>319</v>
      </c>
      <c r="B224" s="11" t="s">
        <v>445</v>
      </c>
      <c r="C224" s="12">
        <v>145.0882288034434</v>
      </c>
      <c r="D224" s="12">
        <v>110583552.11</v>
      </c>
      <c r="E224" s="12">
        <f t="shared" si="4"/>
        <v>76.21814190027213</v>
      </c>
      <c r="F224" s="12">
        <v>35560452.539999992</v>
      </c>
    </row>
    <row r="225" spans="1:6" ht="14.25" thickBot="1" x14ac:dyDescent="0.3">
      <c r="A225" s="26" t="s">
        <v>320</v>
      </c>
      <c r="B225" s="27" t="s">
        <v>321</v>
      </c>
      <c r="C225" s="17">
        <v>109.2973293476437</v>
      </c>
      <c r="D225" s="17">
        <v>35192519.620000012</v>
      </c>
      <c r="E225" s="17">
        <f t="shared" si="4"/>
        <v>32.198883385396016</v>
      </c>
      <c r="F225" s="17">
        <v>13363476.74000001</v>
      </c>
    </row>
    <row r="226" spans="1:6" ht="14.25" thickBot="1" x14ac:dyDescent="0.3">
      <c r="A226" s="26" t="s">
        <v>322</v>
      </c>
      <c r="B226" s="27" t="s">
        <v>323</v>
      </c>
      <c r="C226" s="17">
        <v>56.291397740253743</v>
      </c>
      <c r="D226" s="17">
        <v>23685994.170000032</v>
      </c>
      <c r="E226" s="17">
        <f t="shared" si="4"/>
        <v>42.077466754857781</v>
      </c>
      <c r="F226" s="17">
        <v>8514875.5300000086</v>
      </c>
    </row>
    <row r="227" spans="1:6" ht="14.25" thickBot="1" x14ac:dyDescent="0.3">
      <c r="A227" s="26" t="s">
        <v>324</v>
      </c>
      <c r="B227" s="27" t="s">
        <v>325</v>
      </c>
      <c r="C227" s="17">
        <v>292.80832017513751</v>
      </c>
      <c r="D227" s="17">
        <v>97720845.639999822</v>
      </c>
      <c r="E227" s="17">
        <f t="shared" si="4"/>
        <v>33.37365740889809</v>
      </c>
      <c r="F227" s="17">
        <v>35448387.299999997</v>
      </c>
    </row>
    <row r="228" spans="1:6" ht="14.25" thickBot="1" x14ac:dyDescent="0.3">
      <c r="A228" s="26" t="s">
        <v>326</v>
      </c>
      <c r="B228" s="27" t="s">
        <v>446</v>
      </c>
      <c r="C228" s="17">
        <v>84.684212265275221</v>
      </c>
      <c r="D228" s="17">
        <v>23352226.859999981</v>
      </c>
      <c r="E228" s="17">
        <f t="shared" si="4"/>
        <v>27.575655763141064</v>
      </c>
      <c r="F228" s="17">
        <v>8334766.679999995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42F25-1A7F-43CE-B455-B65F02D1CB85}">
  <dimension ref="A1:G228"/>
  <sheetViews>
    <sheetView zoomScaleNormal="100" workbookViewId="0">
      <selection sqref="A1:B228"/>
    </sheetView>
  </sheetViews>
  <sheetFormatPr defaultRowHeight="12.75" x14ac:dyDescent="0.2"/>
  <cols>
    <col min="1" max="1" width="9" bestFit="1" customWidth="1"/>
    <col min="2" max="2" width="40.42578125" bestFit="1" customWidth="1"/>
    <col min="3" max="3" width="16.85546875" bestFit="1" customWidth="1"/>
    <col min="4" max="4" width="16.7109375" bestFit="1" customWidth="1"/>
    <col min="5" max="5" width="30" bestFit="1" customWidth="1"/>
    <col min="6" max="6" width="26.28515625" bestFit="1" customWidth="1"/>
    <col min="7" max="7" width="17.7109375" bestFit="1" customWidth="1"/>
  </cols>
  <sheetData>
    <row r="1" spans="1:7" s="1" customFormat="1" ht="108.75" thickBot="1" x14ac:dyDescent="0.25">
      <c r="A1" s="35" t="s">
        <v>327</v>
      </c>
      <c r="B1" s="36" t="s">
        <v>328</v>
      </c>
      <c r="C1" s="35" t="s">
        <v>448</v>
      </c>
      <c r="D1" s="37" t="s">
        <v>471</v>
      </c>
      <c r="E1" s="37" t="s">
        <v>472</v>
      </c>
      <c r="F1" s="38" t="s">
        <v>473</v>
      </c>
      <c r="G1" s="38" t="s">
        <v>463</v>
      </c>
    </row>
    <row r="2" spans="1:7" ht="14.25" thickBot="1" x14ac:dyDescent="0.3">
      <c r="A2" s="14" t="s">
        <v>330</v>
      </c>
      <c r="B2" s="15" t="s">
        <v>329</v>
      </c>
      <c r="C2" s="16">
        <f>SUM(C3:C228)</f>
        <v>19946.938118578357</v>
      </c>
      <c r="D2" s="16">
        <f>SUM(D3:D228)</f>
        <v>24725061.366066754</v>
      </c>
      <c r="E2" s="16">
        <f t="shared" ref="E2:F2" si="0">SUM(E3:E228)</f>
        <v>12496905.826398619</v>
      </c>
      <c r="F2" s="16">
        <f t="shared" si="0"/>
        <v>150547613.06481192</v>
      </c>
      <c r="G2" s="17">
        <f t="shared" ref="G2:G65" si="1">F2/(C2*1000000)*100</f>
        <v>0.75474046277104323</v>
      </c>
    </row>
    <row r="3" spans="1:7" ht="13.5" x14ac:dyDescent="0.25">
      <c r="A3" s="4" t="s">
        <v>0</v>
      </c>
      <c r="B3" s="5" t="s">
        <v>1</v>
      </c>
      <c r="C3" s="6">
        <v>22.8523732746091</v>
      </c>
      <c r="D3" s="6">
        <v>4017.7785925064331</v>
      </c>
      <c r="E3" s="6">
        <v>2293.817791164267</v>
      </c>
      <c r="F3" s="6"/>
      <c r="G3" s="6"/>
    </row>
    <row r="4" spans="1:7" ht="13.5" x14ac:dyDescent="0.25">
      <c r="A4" s="8" t="s">
        <v>2</v>
      </c>
      <c r="B4" s="3" t="s">
        <v>331</v>
      </c>
      <c r="C4" s="2">
        <v>289.10773179873019</v>
      </c>
      <c r="D4" s="2">
        <v>143453.0580331432</v>
      </c>
      <c r="E4" s="2">
        <v>85077.932716509691</v>
      </c>
      <c r="F4" s="2">
        <v>2980097.357578475</v>
      </c>
      <c r="G4" s="2">
        <f t="shared" si="1"/>
        <v>1.0307913036560181</v>
      </c>
    </row>
    <row r="5" spans="1:7" ht="13.5" x14ac:dyDescent="0.25">
      <c r="A5" s="8" t="s">
        <v>3</v>
      </c>
      <c r="B5" s="3" t="s">
        <v>4</v>
      </c>
      <c r="C5" s="2">
        <v>267.75751084252198</v>
      </c>
      <c r="D5" s="2">
        <v>101225.90177070881</v>
      </c>
      <c r="E5" s="2">
        <v>34221.870718514299</v>
      </c>
      <c r="F5" s="2">
        <v>2198247.5541057228</v>
      </c>
      <c r="G5" s="2">
        <f t="shared" si="1"/>
        <v>0.82098445985277801</v>
      </c>
    </row>
    <row r="6" spans="1:7" ht="13.5" x14ac:dyDescent="0.25">
      <c r="A6" s="8" t="s">
        <v>5</v>
      </c>
      <c r="B6" s="3" t="s">
        <v>6</v>
      </c>
      <c r="C6" s="2">
        <v>16.10037709747245</v>
      </c>
      <c r="D6" s="2">
        <v>5.0850218140244374</v>
      </c>
      <c r="E6" s="2">
        <v>5.9621297397484554</v>
      </c>
      <c r="F6" s="2"/>
      <c r="G6" s="2"/>
    </row>
    <row r="7" spans="1:7" ht="13.5" x14ac:dyDescent="0.25">
      <c r="A7" s="8" t="s">
        <v>7</v>
      </c>
      <c r="B7" s="3" t="s">
        <v>8</v>
      </c>
      <c r="C7" s="2">
        <v>160.51252929949769</v>
      </c>
      <c r="D7" s="2">
        <v>73382.396674451753</v>
      </c>
      <c r="E7" s="2">
        <v>40036.328500856689</v>
      </c>
      <c r="F7" s="2">
        <v>1755652.0312913561</v>
      </c>
      <c r="G7" s="2">
        <f t="shared" si="1"/>
        <v>1.0937788090146618</v>
      </c>
    </row>
    <row r="8" spans="1:7" ht="13.5" x14ac:dyDescent="0.25">
      <c r="A8" s="8" t="s">
        <v>9</v>
      </c>
      <c r="B8" s="3" t="s">
        <v>10</v>
      </c>
      <c r="C8" s="2">
        <v>436.67665071518888</v>
      </c>
      <c r="D8" s="2">
        <v>81011.96128870589</v>
      </c>
      <c r="E8" s="2">
        <v>31092.03828568009</v>
      </c>
      <c r="F8" s="2">
        <v>2366957.0267824261</v>
      </c>
      <c r="G8" s="2">
        <f t="shared" si="1"/>
        <v>0.54203883420508625</v>
      </c>
    </row>
    <row r="9" spans="1:7" ht="13.5" x14ac:dyDescent="0.25">
      <c r="A9" s="8" t="s">
        <v>11</v>
      </c>
      <c r="B9" s="3" t="s">
        <v>12</v>
      </c>
      <c r="C9" s="2">
        <v>110.47628873455091</v>
      </c>
      <c r="D9" s="2">
        <v>49505.496261055203</v>
      </c>
      <c r="E9" s="2">
        <v>22551.23162948923</v>
      </c>
      <c r="F9" s="2">
        <v>771502.36772110849</v>
      </c>
      <c r="G9" s="2">
        <f t="shared" si="1"/>
        <v>0.69834203932651207</v>
      </c>
    </row>
    <row r="10" spans="1:7" ht="14.25" thickBot="1" x14ac:dyDescent="0.3">
      <c r="A10" s="10" t="s">
        <v>13</v>
      </c>
      <c r="B10" s="11" t="s">
        <v>14</v>
      </c>
      <c r="C10" s="12">
        <v>36.205297337898251</v>
      </c>
      <c r="D10" s="12">
        <v>41921.288058907507</v>
      </c>
      <c r="E10" s="12">
        <v>28750.37825364996</v>
      </c>
      <c r="F10" s="12"/>
      <c r="G10" s="12"/>
    </row>
    <row r="11" spans="1:7" ht="13.5" x14ac:dyDescent="0.25">
      <c r="A11" s="4" t="s">
        <v>15</v>
      </c>
      <c r="B11" s="5" t="s">
        <v>333</v>
      </c>
      <c r="C11" s="6">
        <v>20.072169280130179</v>
      </c>
      <c r="D11" s="6">
        <v>20084.37213961859</v>
      </c>
      <c r="E11" s="6">
        <v>11133.633623817699</v>
      </c>
      <c r="F11" s="6"/>
      <c r="G11" s="6"/>
    </row>
    <row r="12" spans="1:7" ht="13.5" x14ac:dyDescent="0.25">
      <c r="A12" s="8" t="s">
        <v>16</v>
      </c>
      <c r="B12" s="3" t="s">
        <v>17</v>
      </c>
      <c r="C12" s="2">
        <v>17.721594865635272</v>
      </c>
      <c r="D12" s="2">
        <v>5.3883434879979999E-2</v>
      </c>
      <c r="E12" s="2">
        <v>6.0461678887866001E-2</v>
      </c>
      <c r="F12" s="2"/>
      <c r="G12" s="2"/>
    </row>
    <row r="13" spans="1:7" ht="13.5" x14ac:dyDescent="0.25">
      <c r="A13" s="8" t="s">
        <v>18</v>
      </c>
      <c r="B13" s="3" t="s">
        <v>19</v>
      </c>
      <c r="C13" s="2">
        <v>45.890895797679363</v>
      </c>
      <c r="D13" s="2">
        <v>65765.8760412376</v>
      </c>
      <c r="E13" s="2">
        <v>39658.70134135511</v>
      </c>
      <c r="F13" s="2">
        <v>168860.34747872519</v>
      </c>
      <c r="G13" s="2">
        <f t="shared" si="1"/>
        <v>0.36796045172703779</v>
      </c>
    </row>
    <row r="14" spans="1:7" ht="13.5" x14ac:dyDescent="0.25">
      <c r="A14" s="8" t="s">
        <v>20</v>
      </c>
      <c r="B14" s="3" t="s">
        <v>21</v>
      </c>
      <c r="C14" s="2">
        <v>20.928356819628149</v>
      </c>
      <c r="D14" s="2">
        <v>21855.92704981011</v>
      </c>
      <c r="E14" s="2">
        <v>12565.39320593937</v>
      </c>
      <c r="F14" s="2"/>
      <c r="G14" s="2"/>
    </row>
    <row r="15" spans="1:7" ht="13.5" x14ac:dyDescent="0.25">
      <c r="A15" s="8" t="s">
        <v>22</v>
      </c>
      <c r="B15" s="3" t="s">
        <v>332</v>
      </c>
      <c r="C15" s="2">
        <v>141.07456286936369</v>
      </c>
      <c r="D15" s="2">
        <v>336026.00963056169</v>
      </c>
      <c r="E15" s="2">
        <v>194151.40565739179</v>
      </c>
      <c r="F15" s="2">
        <v>719423.57626507571</v>
      </c>
      <c r="G15" s="2">
        <f t="shared" si="1"/>
        <v>0.50995981247963762</v>
      </c>
    </row>
    <row r="16" spans="1:7" ht="13.5" x14ac:dyDescent="0.25">
      <c r="A16" s="8" t="s">
        <v>23</v>
      </c>
      <c r="B16" s="3" t="s">
        <v>24</v>
      </c>
      <c r="C16" s="2">
        <v>124.7450809542773</v>
      </c>
      <c r="D16" s="2">
        <v>208510.21835791829</v>
      </c>
      <c r="E16" s="2">
        <v>103110.5494761555</v>
      </c>
      <c r="F16" s="2">
        <v>527629.40974241961</v>
      </c>
      <c r="G16" s="2">
        <f t="shared" si="1"/>
        <v>0.42296610472024232</v>
      </c>
    </row>
    <row r="17" spans="1:7" ht="13.5" x14ac:dyDescent="0.25">
      <c r="A17" s="8" t="s">
        <v>25</v>
      </c>
      <c r="B17" s="3" t="s">
        <v>26</v>
      </c>
      <c r="C17" s="2">
        <v>19.807446066074071</v>
      </c>
      <c r="D17" s="2">
        <v>522.95462227759151</v>
      </c>
      <c r="E17" s="2">
        <v>204.99821193281591</v>
      </c>
      <c r="F17" s="2"/>
      <c r="G17" s="2"/>
    </row>
    <row r="18" spans="1:7" ht="14.25" thickBot="1" x14ac:dyDescent="0.3">
      <c r="A18" s="10" t="s">
        <v>27</v>
      </c>
      <c r="B18" s="11" t="s">
        <v>28</v>
      </c>
      <c r="C18" s="12">
        <v>52.055644239248863</v>
      </c>
      <c r="D18" s="12">
        <v>66361.343496287969</v>
      </c>
      <c r="E18" s="12">
        <v>37344.084407218368</v>
      </c>
      <c r="F18" s="12">
        <v>222422.09769838629</v>
      </c>
      <c r="G18" s="12">
        <f t="shared" si="1"/>
        <v>0.42727758142062278</v>
      </c>
    </row>
    <row r="19" spans="1:7" ht="13.5" x14ac:dyDescent="0.25">
      <c r="A19" s="4" t="s">
        <v>29</v>
      </c>
      <c r="B19" s="5" t="s">
        <v>334</v>
      </c>
      <c r="C19" s="6">
        <v>35.1189253124125</v>
      </c>
      <c r="D19" s="6">
        <v>16004.290161948529</v>
      </c>
      <c r="E19" s="6">
        <v>6232.1134892383516</v>
      </c>
      <c r="F19" s="6"/>
      <c r="G19" s="6"/>
    </row>
    <row r="20" spans="1:7" ht="13.5" x14ac:dyDescent="0.25">
      <c r="A20" s="8" t="s">
        <v>30</v>
      </c>
      <c r="B20" s="3" t="s">
        <v>335</v>
      </c>
      <c r="C20" s="2">
        <v>84.788340265452405</v>
      </c>
      <c r="D20" s="2">
        <v>75953.53892437827</v>
      </c>
      <c r="E20" s="2">
        <v>25356.88584885075</v>
      </c>
      <c r="F20" s="2">
        <v>1162447.522704734</v>
      </c>
      <c r="G20" s="2">
        <f t="shared" si="1"/>
        <v>1.3709992660139159</v>
      </c>
    </row>
    <row r="21" spans="1:7" ht="13.5" x14ac:dyDescent="0.25">
      <c r="A21" s="8" t="s">
        <v>31</v>
      </c>
      <c r="B21" s="3" t="s">
        <v>336</v>
      </c>
      <c r="C21" s="2">
        <v>63.320620625799712</v>
      </c>
      <c r="D21" s="2">
        <v>65116.782641735233</v>
      </c>
      <c r="E21" s="2">
        <v>26228.839829361459</v>
      </c>
      <c r="F21" s="2">
        <v>1274740.816183401</v>
      </c>
      <c r="G21" s="2">
        <f t="shared" si="1"/>
        <v>2.0131527511655709</v>
      </c>
    </row>
    <row r="22" spans="1:7" ht="13.5" x14ac:dyDescent="0.25">
      <c r="A22" s="8" t="s">
        <v>32</v>
      </c>
      <c r="B22" s="3" t="s">
        <v>337</v>
      </c>
      <c r="C22" s="2">
        <v>127.5242976650019</v>
      </c>
      <c r="D22" s="2">
        <v>139200.55066099379</v>
      </c>
      <c r="E22" s="2">
        <v>41776.399678992777</v>
      </c>
      <c r="F22" s="2">
        <v>1757165.522967767</v>
      </c>
      <c r="G22" s="2">
        <f t="shared" si="1"/>
        <v>1.3779064500976335</v>
      </c>
    </row>
    <row r="23" spans="1:7" ht="13.5" x14ac:dyDescent="0.25">
      <c r="A23" s="8" t="s">
        <v>33</v>
      </c>
      <c r="B23" s="3" t="s">
        <v>338</v>
      </c>
      <c r="C23" s="2">
        <v>64.273151168993579</v>
      </c>
      <c r="D23" s="2">
        <v>139431.3153908235</v>
      </c>
      <c r="E23" s="2">
        <v>41767.291057099763</v>
      </c>
      <c r="F23" s="2">
        <v>586070.60487393499</v>
      </c>
      <c r="G23" s="2">
        <f t="shared" si="1"/>
        <v>0.91184358354078188</v>
      </c>
    </row>
    <row r="24" spans="1:7" ht="14.25" thickBot="1" x14ac:dyDescent="0.3">
      <c r="A24" s="10" t="s">
        <v>34</v>
      </c>
      <c r="B24" s="11" t="s">
        <v>339</v>
      </c>
      <c r="C24" s="12">
        <v>68.242429157199879</v>
      </c>
      <c r="D24" s="12">
        <v>90831.019057985512</v>
      </c>
      <c r="E24" s="12">
        <v>25224.073717328039</v>
      </c>
      <c r="F24" s="12">
        <v>912581.52879199141</v>
      </c>
      <c r="G24" s="12">
        <f t="shared" si="1"/>
        <v>1.3372641332708335</v>
      </c>
    </row>
    <row r="25" spans="1:7" ht="13.5" x14ac:dyDescent="0.25">
      <c r="A25" s="4" t="s">
        <v>35</v>
      </c>
      <c r="B25" s="5" t="s">
        <v>36</v>
      </c>
      <c r="C25" s="6">
        <v>13.65400823637435</v>
      </c>
      <c r="D25" s="6">
        <v>19551.862038671079</v>
      </c>
      <c r="E25" s="6">
        <v>9765.1089715256167</v>
      </c>
      <c r="F25" s="6"/>
      <c r="G25" s="6"/>
    </row>
    <row r="26" spans="1:7" ht="13.5" x14ac:dyDescent="0.25">
      <c r="A26" s="8" t="s">
        <v>37</v>
      </c>
      <c r="B26" s="3" t="s">
        <v>340</v>
      </c>
      <c r="C26" s="2">
        <v>252.35830927315331</v>
      </c>
      <c r="D26" s="2">
        <v>307221.49159277312</v>
      </c>
      <c r="E26" s="2">
        <v>131695.65530764259</v>
      </c>
      <c r="F26" s="2">
        <v>2059970.467104577</v>
      </c>
      <c r="G26" s="2">
        <f t="shared" si="1"/>
        <v>0.81628794908229441</v>
      </c>
    </row>
    <row r="27" spans="1:7" ht="13.5" x14ac:dyDescent="0.25">
      <c r="A27" s="8" t="s">
        <v>38</v>
      </c>
      <c r="B27" s="3" t="s">
        <v>39</v>
      </c>
      <c r="C27" s="2">
        <v>124.0352451427355</v>
      </c>
      <c r="D27" s="2">
        <v>192260.95327211439</v>
      </c>
      <c r="E27" s="2">
        <v>99516.615196939107</v>
      </c>
      <c r="F27" s="2">
        <v>2261267.446364305</v>
      </c>
      <c r="G27" s="2">
        <f t="shared" si="1"/>
        <v>1.8230845948360208</v>
      </c>
    </row>
    <row r="28" spans="1:7" ht="13.5" x14ac:dyDescent="0.25">
      <c r="A28" s="8" t="s">
        <v>40</v>
      </c>
      <c r="B28" s="3" t="s">
        <v>41</v>
      </c>
      <c r="C28" s="2">
        <v>151.09091556176759</v>
      </c>
      <c r="D28" s="2">
        <v>246960.9517678972</v>
      </c>
      <c r="E28" s="2">
        <v>115421.47317021219</v>
      </c>
      <c r="F28" s="2">
        <v>124053.9651541709</v>
      </c>
      <c r="G28" s="2">
        <f t="shared" si="1"/>
        <v>8.2105508920194678E-2</v>
      </c>
    </row>
    <row r="29" spans="1:7" ht="13.5" x14ac:dyDescent="0.25">
      <c r="A29" s="8" t="s">
        <v>42</v>
      </c>
      <c r="B29" s="3" t="s">
        <v>342</v>
      </c>
      <c r="C29" s="2">
        <v>3.249817350998633</v>
      </c>
      <c r="D29" s="2">
        <v>3.9891406121120081</v>
      </c>
      <c r="E29" s="2">
        <v>0.78187155997395397</v>
      </c>
      <c r="F29" s="2"/>
      <c r="G29" s="2"/>
    </row>
    <row r="30" spans="1:7" ht="14.25" thickBot="1" x14ac:dyDescent="0.3">
      <c r="A30" s="10" t="s">
        <v>43</v>
      </c>
      <c r="B30" s="11" t="s">
        <v>341</v>
      </c>
      <c r="C30" s="12">
        <v>193.8601946385777</v>
      </c>
      <c r="D30" s="12">
        <v>441761.79567423521</v>
      </c>
      <c r="E30" s="12">
        <v>170257.93983161871</v>
      </c>
      <c r="F30" s="12">
        <v>2027174.6931492931</v>
      </c>
      <c r="G30" s="12">
        <f t="shared" si="1"/>
        <v>1.0456889806226835</v>
      </c>
    </row>
    <row r="31" spans="1:7" ht="13.5" x14ac:dyDescent="0.25">
      <c r="A31" s="4" t="s">
        <v>44</v>
      </c>
      <c r="B31" s="5" t="s">
        <v>343</v>
      </c>
      <c r="C31" s="6">
        <v>18.79573394134075</v>
      </c>
      <c r="D31" s="6">
        <v>13283.793093510591</v>
      </c>
      <c r="E31" s="6">
        <v>9869.0354823464695</v>
      </c>
      <c r="F31" s="6"/>
      <c r="G31" s="6"/>
    </row>
    <row r="32" spans="1:7" ht="13.5" x14ac:dyDescent="0.25">
      <c r="A32" s="8" t="s">
        <v>45</v>
      </c>
      <c r="B32" s="3" t="s">
        <v>344</v>
      </c>
      <c r="C32" s="2">
        <v>7.6876673374302698</v>
      </c>
      <c r="D32" s="2">
        <v>2108.6986409836059</v>
      </c>
      <c r="E32" s="2">
        <v>1292.883611681752</v>
      </c>
      <c r="F32" s="2"/>
      <c r="G32" s="2"/>
    </row>
    <row r="33" spans="1:7" ht="13.5" x14ac:dyDescent="0.25">
      <c r="A33" s="8" t="s">
        <v>46</v>
      </c>
      <c r="B33" s="3" t="s">
        <v>345</v>
      </c>
      <c r="C33" s="2">
        <v>144.86189531568141</v>
      </c>
      <c r="D33" s="2">
        <v>227179.99239120199</v>
      </c>
      <c r="E33" s="2">
        <v>142729.02376227581</v>
      </c>
      <c r="F33" s="2">
        <v>166882.60839768179</v>
      </c>
      <c r="G33" s="2">
        <f t="shared" si="1"/>
        <v>0.11520117697895166</v>
      </c>
    </row>
    <row r="34" spans="1:7" ht="13.5" x14ac:dyDescent="0.25">
      <c r="A34" s="8" t="s">
        <v>47</v>
      </c>
      <c r="B34" s="3" t="s">
        <v>346</v>
      </c>
      <c r="C34" s="2">
        <v>147.77642021632951</v>
      </c>
      <c r="D34" s="2">
        <v>155972.52408528031</v>
      </c>
      <c r="E34" s="2">
        <v>97481.818766039345</v>
      </c>
      <c r="F34" s="2">
        <v>302215.56806383992</v>
      </c>
      <c r="G34" s="2">
        <f t="shared" si="1"/>
        <v>0.20450865410153213</v>
      </c>
    </row>
    <row r="35" spans="1:7" ht="13.5" x14ac:dyDescent="0.25">
      <c r="A35" s="8" t="s">
        <v>48</v>
      </c>
      <c r="B35" s="3" t="s">
        <v>347</v>
      </c>
      <c r="C35" s="2">
        <v>71.801680897326108</v>
      </c>
      <c r="D35" s="2">
        <v>48150.858480083822</v>
      </c>
      <c r="E35" s="2">
        <v>22037.138813437072</v>
      </c>
      <c r="F35" s="2">
        <v>21443.824129329289</v>
      </c>
      <c r="G35" s="2">
        <f t="shared" si="1"/>
        <v>2.9865351146852966E-2</v>
      </c>
    </row>
    <row r="36" spans="1:7" ht="13.5" x14ac:dyDescent="0.25">
      <c r="A36" s="8" t="s">
        <v>49</v>
      </c>
      <c r="B36" s="3" t="s">
        <v>348</v>
      </c>
      <c r="C36" s="2">
        <v>101.1168746220682</v>
      </c>
      <c r="D36" s="2">
        <v>160180.304179689</v>
      </c>
      <c r="E36" s="2">
        <v>93196.103671041565</v>
      </c>
      <c r="F36" s="2">
        <v>345651.18697169941</v>
      </c>
      <c r="G36" s="2">
        <f t="shared" si="1"/>
        <v>0.34183333717897862</v>
      </c>
    </row>
    <row r="37" spans="1:7" ht="14.25" thickBot="1" x14ac:dyDescent="0.3">
      <c r="A37" s="10" t="s">
        <v>50</v>
      </c>
      <c r="B37" s="11" t="s">
        <v>349</v>
      </c>
      <c r="C37" s="12">
        <v>89.048414305616333</v>
      </c>
      <c r="D37" s="12">
        <v>129934.22996772789</v>
      </c>
      <c r="E37" s="12">
        <v>49102.517542882379</v>
      </c>
      <c r="F37" s="12">
        <v>586014.72872810485</v>
      </c>
      <c r="G37" s="12">
        <f t="shared" si="1"/>
        <v>0.65808552942547405</v>
      </c>
    </row>
    <row r="38" spans="1:7" ht="13.5" x14ac:dyDescent="0.25">
      <c r="A38" s="4" t="s">
        <v>51</v>
      </c>
      <c r="B38" s="5" t="s">
        <v>350</v>
      </c>
      <c r="C38" s="6">
        <v>37.989630597771487</v>
      </c>
      <c r="D38" s="6">
        <v>10.318636922953949</v>
      </c>
      <c r="E38" s="6">
        <v>6.0673585106969261</v>
      </c>
      <c r="F38" s="6"/>
      <c r="G38" s="6"/>
    </row>
    <row r="39" spans="1:7" ht="13.5" x14ac:dyDescent="0.25">
      <c r="A39" s="8" t="s">
        <v>52</v>
      </c>
      <c r="B39" s="3" t="s">
        <v>351</v>
      </c>
      <c r="C39" s="2">
        <v>37.389261542669743</v>
      </c>
      <c r="D39" s="2">
        <v>13856.360887037639</v>
      </c>
      <c r="E39" s="2">
        <v>13449.03246127051</v>
      </c>
      <c r="F39" s="2"/>
      <c r="G39" s="2"/>
    </row>
    <row r="40" spans="1:7" ht="13.5" x14ac:dyDescent="0.25">
      <c r="A40" s="8" t="s">
        <v>53</v>
      </c>
      <c r="B40" s="3" t="s">
        <v>352</v>
      </c>
      <c r="C40" s="2">
        <v>43.165797899841053</v>
      </c>
      <c r="D40" s="2">
        <v>12495.02681036616</v>
      </c>
      <c r="E40" s="2">
        <v>8190.6909480424383</v>
      </c>
      <c r="F40" s="2"/>
      <c r="G40" s="2"/>
    </row>
    <row r="41" spans="1:7" ht="13.5" x14ac:dyDescent="0.25">
      <c r="A41" s="8" t="s">
        <v>54</v>
      </c>
      <c r="B41" s="3" t="s">
        <v>485</v>
      </c>
      <c r="C41" s="2">
        <v>75.44235986925014</v>
      </c>
      <c r="D41" s="2">
        <v>38151.049261292566</v>
      </c>
      <c r="E41" s="2">
        <v>16533.579282747109</v>
      </c>
      <c r="F41" s="2"/>
      <c r="G41" s="2"/>
    </row>
    <row r="42" spans="1:7" ht="13.5" x14ac:dyDescent="0.25">
      <c r="A42" s="8" t="s">
        <v>55</v>
      </c>
      <c r="B42" s="3" t="s">
        <v>353</v>
      </c>
      <c r="C42" s="2">
        <v>57.875709637351243</v>
      </c>
      <c r="D42" s="2">
        <v>127266.81462658331</v>
      </c>
      <c r="E42" s="2">
        <v>88649.156666361159</v>
      </c>
      <c r="F42" s="2">
        <v>565254.2717632344</v>
      </c>
      <c r="G42" s="2">
        <f t="shared" si="1"/>
        <v>0.97666927162554618</v>
      </c>
    </row>
    <row r="43" spans="1:7" ht="13.5" x14ac:dyDescent="0.25">
      <c r="A43" s="8" t="s">
        <v>56</v>
      </c>
      <c r="B43" s="3" t="s">
        <v>354</v>
      </c>
      <c r="C43" s="2">
        <v>94.274415210528375</v>
      </c>
      <c r="D43" s="2">
        <v>140023.80067673809</v>
      </c>
      <c r="E43" s="2">
        <v>101004.3068838457</v>
      </c>
      <c r="F43" s="2">
        <v>579217.49851608765</v>
      </c>
      <c r="G43" s="2">
        <f t="shared" si="1"/>
        <v>0.61439521764479932</v>
      </c>
    </row>
    <row r="44" spans="1:7" ht="13.5" x14ac:dyDescent="0.25">
      <c r="A44" s="8" t="s">
        <v>57</v>
      </c>
      <c r="B44" s="3" t="s">
        <v>355</v>
      </c>
      <c r="C44" s="2">
        <v>87.977030543965682</v>
      </c>
      <c r="D44" s="2">
        <v>69118.097635007507</v>
      </c>
      <c r="E44" s="2">
        <v>61493.155702878983</v>
      </c>
      <c r="F44" s="2">
        <v>231153.99270963151</v>
      </c>
      <c r="G44" s="2">
        <f t="shared" si="1"/>
        <v>0.26274357213513189</v>
      </c>
    </row>
    <row r="45" spans="1:7" ht="13.5" x14ac:dyDescent="0.25">
      <c r="A45" s="8" t="s">
        <v>58</v>
      </c>
      <c r="B45" s="3" t="s">
        <v>356</v>
      </c>
      <c r="C45" s="2">
        <v>82.491656754089647</v>
      </c>
      <c r="D45" s="2">
        <v>47363.887527229541</v>
      </c>
      <c r="E45" s="2">
        <v>32671.707140079681</v>
      </c>
      <c r="F45" s="2">
        <v>217338.39101958461</v>
      </c>
      <c r="G45" s="2">
        <f t="shared" si="1"/>
        <v>0.26346711845960075</v>
      </c>
    </row>
    <row r="46" spans="1:7" ht="14.25" thickBot="1" x14ac:dyDescent="0.3">
      <c r="A46" s="10" t="s">
        <v>59</v>
      </c>
      <c r="B46" s="11" t="s">
        <v>357</v>
      </c>
      <c r="C46" s="12">
        <v>110.5475228059539</v>
      </c>
      <c r="D46" s="12">
        <v>86945.103690115313</v>
      </c>
      <c r="E46" s="12">
        <v>70721.071317719339</v>
      </c>
      <c r="F46" s="12">
        <v>972881.53082747653</v>
      </c>
      <c r="G46" s="12">
        <f t="shared" si="1"/>
        <v>0.88005728770168212</v>
      </c>
    </row>
    <row r="47" spans="1:7" ht="13.5" x14ac:dyDescent="0.25">
      <c r="A47" s="4" t="s">
        <v>60</v>
      </c>
      <c r="B47" s="5" t="s">
        <v>487</v>
      </c>
      <c r="C47" s="6">
        <v>18.041773678706249</v>
      </c>
      <c r="D47" s="6">
        <v>10033.48731839122</v>
      </c>
      <c r="E47" s="6">
        <v>10762.328037646659</v>
      </c>
      <c r="F47" s="6"/>
      <c r="G47" s="6"/>
    </row>
    <row r="48" spans="1:7" ht="13.5" x14ac:dyDescent="0.25">
      <c r="A48" s="8" t="s">
        <v>61</v>
      </c>
      <c r="B48" s="3" t="s">
        <v>486</v>
      </c>
      <c r="C48" s="2">
        <v>158.0589441619415</v>
      </c>
      <c r="D48" s="2">
        <v>180482.17101386219</v>
      </c>
      <c r="E48" s="2">
        <v>150931.2981793436</v>
      </c>
      <c r="F48" s="2">
        <v>460999.78939907398</v>
      </c>
      <c r="G48" s="2">
        <f t="shared" si="1"/>
        <v>0.29166320947124019</v>
      </c>
    </row>
    <row r="49" spans="1:7" ht="13.5" x14ac:dyDescent="0.25">
      <c r="A49" s="8" t="s">
        <v>62</v>
      </c>
      <c r="B49" s="3" t="s">
        <v>63</v>
      </c>
      <c r="C49" s="2">
        <v>22.44263201783733</v>
      </c>
      <c r="D49" s="2">
        <v>277.58816328152318</v>
      </c>
      <c r="E49" s="2">
        <v>298.3882732066084</v>
      </c>
      <c r="F49" s="2"/>
      <c r="G49" s="2"/>
    </row>
    <row r="50" spans="1:7" ht="13.5" x14ac:dyDescent="0.25">
      <c r="A50" s="8" t="s">
        <v>64</v>
      </c>
      <c r="B50" s="3" t="s">
        <v>65</v>
      </c>
      <c r="C50" s="2">
        <v>115.6101344524342</v>
      </c>
      <c r="D50" s="2">
        <v>154987.70836030191</v>
      </c>
      <c r="E50" s="2">
        <v>120502.0283559478</v>
      </c>
      <c r="F50" s="2">
        <v>266149.95189385139</v>
      </c>
      <c r="G50" s="2">
        <f t="shared" si="1"/>
        <v>0.23021333999343646</v>
      </c>
    </row>
    <row r="51" spans="1:7" ht="14.25" thickBot="1" x14ac:dyDescent="0.3">
      <c r="A51" s="10" t="s">
        <v>66</v>
      </c>
      <c r="B51" s="11" t="s">
        <v>67</v>
      </c>
      <c r="C51" s="12">
        <v>81.554466956913075</v>
      </c>
      <c r="D51" s="12">
        <v>23230.577519967861</v>
      </c>
      <c r="E51" s="12">
        <v>17256.223675118312</v>
      </c>
      <c r="F51" s="12">
        <v>159354.44999610589</v>
      </c>
      <c r="G51" s="12">
        <f t="shared" si="1"/>
        <v>0.19539634791592247</v>
      </c>
    </row>
    <row r="52" spans="1:7" ht="13.5" x14ac:dyDescent="0.25">
      <c r="A52" s="4" t="s">
        <v>68</v>
      </c>
      <c r="B52" s="5" t="s">
        <v>69</v>
      </c>
      <c r="C52" s="6">
        <v>22.276884332980678</v>
      </c>
      <c r="D52" s="6">
        <v>5148.4927342924266</v>
      </c>
      <c r="E52" s="6">
        <v>3909.93309151313</v>
      </c>
      <c r="F52" s="6"/>
      <c r="G52" s="7"/>
    </row>
    <row r="53" spans="1:7" ht="13.5" x14ac:dyDescent="0.25">
      <c r="A53" s="8" t="s">
        <v>70</v>
      </c>
      <c r="B53" s="3" t="s">
        <v>358</v>
      </c>
      <c r="C53" s="2">
        <v>24.83709632450115</v>
      </c>
      <c r="D53" s="2">
        <v>21599.426389026641</v>
      </c>
      <c r="E53" s="2">
        <v>10754.22186793678</v>
      </c>
      <c r="F53" s="2"/>
      <c r="G53" s="9"/>
    </row>
    <row r="54" spans="1:7" ht="13.5" x14ac:dyDescent="0.25">
      <c r="A54" s="8" t="s">
        <v>71</v>
      </c>
      <c r="B54" s="3" t="s">
        <v>72</v>
      </c>
      <c r="C54" s="2">
        <v>33.902483584904907</v>
      </c>
      <c r="D54" s="2">
        <v>7659.1734972562426</v>
      </c>
      <c r="E54" s="2">
        <v>4775.2985874329524</v>
      </c>
      <c r="F54" s="2"/>
      <c r="G54" s="9"/>
    </row>
    <row r="55" spans="1:7" ht="13.5" x14ac:dyDescent="0.25">
      <c r="A55" s="8" t="s">
        <v>73</v>
      </c>
      <c r="B55" s="3" t="s">
        <v>74</v>
      </c>
      <c r="C55" s="2">
        <v>37.049122679368303</v>
      </c>
      <c r="D55" s="2">
        <v>9165.5150968237922</v>
      </c>
      <c r="E55" s="2">
        <v>5436.2291668907992</v>
      </c>
      <c r="F55" s="2"/>
      <c r="G55" s="9"/>
    </row>
    <row r="56" spans="1:7" ht="13.5" x14ac:dyDescent="0.25">
      <c r="A56" s="8" t="s">
        <v>75</v>
      </c>
      <c r="B56" s="3" t="s">
        <v>76</v>
      </c>
      <c r="C56" s="2">
        <v>17.21717578054966</v>
      </c>
      <c r="D56" s="2">
        <v>6071.5855903622423</v>
      </c>
      <c r="E56" s="2">
        <v>5224.5924604547818</v>
      </c>
      <c r="F56" s="2"/>
      <c r="G56" s="9"/>
    </row>
    <row r="57" spans="1:7" ht="13.5" x14ac:dyDescent="0.25">
      <c r="A57" s="8" t="s">
        <v>77</v>
      </c>
      <c r="B57" s="3" t="s">
        <v>78</v>
      </c>
      <c r="C57" s="2">
        <v>10.740850678303399</v>
      </c>
      <c r="D57" s="2">
        <v>14.9804870695669</v>
      </c>
      <c r="E57" s="2">
        <v>9.3350294511511169</v>
      </c>
      <c r="F57" s="2"/>
      <c r="G57" s="9"/>
    </row>
    <row r="58" spans="1:7" ht="13.5" x14ac:dyDescent="0.25">
      <c r="A58" s="8" t="s">
        <v>79</v>
      </c>
      <c r="B58" s="3" t="s">
        <v>80</v>
      </c>
      <c r="C58" s="2">
        <v>327.79783372458547</v>
      </c>
      <c r="D58" s="2">
        <v>403035.4190801314</v>
      </c>
      <c r="E58" s="2">
        <v>243899.28898166999</v>
      </c>
      <c r="F58" s="2">
        <v>1328883.2974367579</v>
      </c>
      <c r="G58" s="9">
        <f t="shared" si="1"/>
        <v>0.40539721765009606</v>
      </c>
    </row>
    <row r="59" spans="1:7" ht="13.5" x14ac:dyDescent="0.25">
      <c r="A59" s="8" t="s">
        <v>81</v>
      </c>
      <c r="B59" s="3" t="s">
        <v>359</v>
      </c>
      <c r="C59" s="2">
        <v>253.24756136241609</v>
      </c>
      <c r="D59" s="2">
        <v>140262.09664050181</v>
      </c>
      <c r="E59" s="2">
        <v>85945.798747279463</v>
      </c>
      <c r="F59" s="2">
        <v>3382591.432381317</v>
      </c>
      <c r="G59" s="9">
        <f t="shared" si="1"/>
        <v>1.3356856880215235</v>
      </c>
    </row>
    <row r="60" spans="1:7" ht="13.5" x14ac:dyDescent="0.25">
      <c r="A60" s="8" t="s">
        <v>82</v>
      </c>
      <c r="B60" s="3" t="s">
        <v>83</v>
      </c>
      <c r="C60" s="2">
        <v>20.321220748299819</v>
      </c>
      <c r="D60" s="2"/>
      <c r="E60" s="2"/>
      <c r="F60" s="2"/>
      <c r="G60" s="9"/>
    </row>
    <row r="61" spans="1:7" ht="13.5" x14ac:dyDescent="0.25">
      <c r="A61" s="8" t="s">
        <v>84</v>
      </c>
      <c r="B61" s="3" t="s">
        <v>85</v>
      </c>
      <c r="C61" s="2">
        <v>96.955067831208368</v>
      </c>
      <c r="D61" s="2">
        <v>68499.944419021747</v>
      </c>
      <c r="E61" s="2">
        <v>50642.330703788422</v>
      </c>
      <c r="F61" s="2">
        <v>693089.95486217411</v>
      </c>
      <c r="G61" s="9">
        <f t="shared" si="1"/>
        <v>0.71485686139562366</v>
      </c>
    </row>
    <row r="62" spans="1:7" ht="13.5" x14ac:dyDescent="0.25">
      <c r="A62" s="8" t="s">
        <v>86</v>
      </c>
      <c r="B62" s="3" t="s">
        <v>87</v>
      </c>
      <c r="C62" s="2">
        <v>52.14181103909123</v>
      </c>
      <c r="D62" s="2">
        <v>9417.9793629796059</v>
      </c>
      <c r="E62" s="2">
        <v>6815.6516698836986</v>
      </c>
      <c r="F62" s="2">
        <v>2547.37528412848</v>
      </c>
      <c r="G62" s="9">
        <f t="shared" si="1"/>
        <v>4.8854752709273702E-3</v>
      </c>
    </row>
    <row r="63" spans="1:7" ht="13.5" x14ac:dyDescent="0.25">
      <c r="A63" s="8" t="s">
        <v>88</v>
      </c>
      <c r="B63" s="3" t="s">
        <v>89</v>
      </c>
      <c r="C63" s="2">
        <v>14.37164509293777</v>
      </c>
      <c r="D63" s="2">
        <v>186.604161249882</v>
      </c>
      <c r="E63" s="2">
        <v>92.761021547737428</v>
      </c>
      <c r="F63" s="2"/>
      <c r="G63" s="9"/>
    </row>
    <row r="64" spans="1:7" ht="13.5" x14ac:dyDescent="0.25">
      <c r="A64" s="8" t="s">
        <v>90</v>
      </c>
      <c r="B64" s="3" t="s">
        <v>91</v>
      </c>
      <c r="C64" s="2">
        <v>174.37769036082469</v>
      </c>
      <c r="D64" s="2">
        <v>285591.8528252308</v>
      </c>
      <c r="E64" s="2">
        <v>165971.71803206671</v>
      </c>
      <c r="F64" s="2">
        <v>1953951.2913987581</v>
      </c>
      <c r="G64" s="9">
        <f t="shared" si="1"/>
        <v>1.1205282552806013</v>
      </c>
    </row>
    <row r="65" spans="1:7" ht="13.5" x14ac:dyDescent="0.25">
      <c r="A65" s="8" t="s">
        <v>92</v>
      </c>
      <c r="B65" s="3" t="s">
        <v>360</v>
      </c>
      <c r="C65" s="2">
        <v>139.63696045467631</v>
      </c>
      <c r="D65" s="2">
        <v>152045.76919129721</v>
      </c>
      <c r="E65" s="2">
        <v>108824.9849725513</v>
      </c>
      <c r="F65" s="2">
        <v>692689.61133457988</v>
      </c>
      <c r="G65" s="9">
        <f t="shared" si="1"/>
        <v>0.49606465872580685</v>
      </c>
    </row>
    <row r="66" spans="1:7" ht="13.5" x14ac:dyDescent="0.25">
      <c r="A66" s="8" t="s">
        <v>93</v>
      </c>
      <c r="B66" s="3" t="s">
        <v>94</v>
      </c>
      <c r="C66" s="2">
        <v>15.068758910181449</v>
      </c>
      <c r="D66" s="2">
        <v>7834.8589649036458</v>
      </c>
      <c r="E66" s="2">
        <v>3781.049197026729</v>
      </c>
      <c r="F66" s="2"/>
      <c r="G66" s="9"/>
    </row>
    <row r="67" spans="1:7" ht="13.5" x14ac:dyDescent="0.25">
      <c r="A67" s="8" t="s">
        <v>95</v>
      </c>
      <c r="B67" s="3" t="s">
        <v>96</v>
      </c>
      <c r="C67" s="2">
        <v>124.8906205992746</v>
      </c>
      <c r="D67" s="2">
        <v>29963.18080417284</v>
      </c>
      <c r="E67" s="2">
        <v>14544.47142502765</v>
      </c>
      <c r="F67" s="2">
        <v>846826.28893264127</v>
      </c>
      <c r="G67" s="9">
        <f t="shared" ref="G67:G129" si="2">F67/(C67*1000000)*100</f>
        <v>0.67805435257606517</v>
      </c>
    </row>
    <row r="68" spans="1:7" ht="13.5" x14ac:dyDescent="0.25">
      <c r="A68" s="8" t="s">
        <v>97</v>
      </c>
      <c r="B68" s="3" t="s">
        <v>98</v>
      </c>
      <c r="C68" s="2">
        <v>2.3841627788817421</v>
      </c>
      <c r="D68" s="2">
        <v>1671.4248239271601</v>
      </c>
      <c r="E68" s="2">
        <v>1934.322515376715</v>
      </c>
      <c r="F68" s="2"/>
      <c r="G68" s="9"/>
    </row>
    <row r="69" spans="1:7" ht="13.5" x14ac:dyDescent="0.25">
      <c r="A69" s="8" t="s">
        <v>99</v>
      </c>
      <c r="B69" s="3" t="s">
        <v>100</v>
      </c>
      <c r="C69" s="2">
        <v>143.6909884162429</v>
      </c>
      <c r="D69" s="2">
        <v>51961.542897576241</v>
      </c>
      <c r="E69" s="2">
        <v>40651.428669526249</v>
      </c>
      <c r="F69" s="2">
        <v>225967.97275173239</v>
      </c>
      <c r="G69" s="9">
        <f t="shared" si="2"/>
        <v>0.15725966898992313</v>
      </c>
    </row>
    <row r="70" spans="1:7" ht="13.5" x14ac:dyDescent="0.25">
      <c r="A70" s="8" t="s">
        <v>101</v>
      </c>
      <c r="B70" s="3" t="s">
        <v>102</v>
      </c>
      <c r="C70" s="2">
        <v>80.376367555980408</v>
      </c>
      <c r="D70" s="2">
        <v>150.01171111359679</v>
      </c>
      <c r="E70" s="2">
        <v>72.131131446141325</v>
      </c>
      <c r="F70" s="2"/>
      <c r="G70" s="9"/>
    </row>
    <row r="71" spans="1:7" ht="14.25" thickBot="1" x14ac:dyDescent="0.3">
      <c r="A71" s="21" t="s">
        <v>103</v>
      </c>
      <c r="B71" s="22" t="s">
        <v>104</v>
      </c>
      <c r="C71" s="23">
        <v>51.988929555173101</v>
      </c>
      <c r="D71" s="23">
        <v>123746.038205517</v>
      </c>
      <c r="E71" s="23">
        <v>88567.663666147419</v>
      </c>
      <c r="F71" s="23">
        <v>102130.2530037863</v>
      </c>
      <c r="G71" s="24">
        <f t="shared" si="2"/>
        <v>0.19644615474415736</v>
      </c>
    </row>
    <row r="72" spans="1:7" ht="13.5" x14ac:dyDescent="0.25">
      <c r="A72" s="4" t="s">
        <v>105</v>
      </c>
      <c r="B72" s="5" t="s">
        <v>361</v>
      </c>
      <c r="C72" s="6">
        <v>5.3237440541338694</v>
      </c>
      <c r="D72" s="6">
        <v>5562.8422872819046</v>
      </c>
      <c r="E72" s="6">
        <v>3311.4481995546889</v>
      </c>
      <c r="F72" s="6"/>
      <c r="G72" s="6"/>
    </row>
    <row r="73" spans="1:7" ht="13.5" x14ac:dyDescent="0.25">
      <c r="A73" s="8" t="s">
        <v>106</v>
      </c>
      <c r="B73" s="3" t="s">
        <v>488</v>
      </c>
      <c r="C73" s="2">
        <v>230.9528558312108</v>
      </c>
      <c r="D73" s="2">
        <v>357285.70766846673</v>
      </c>
      <c r="E73" s="2">
        <v>160081.23380318779</v>
      </c>
      <c r="F73" s="2">
        <v>1308296.543049461</v>
      </c>
      <c r="G73" s="2">
        <f t="shared" si="2"/>
        <v>0.56647775076902029</v>
      </c>
    </row>
    <row r="74" spans="1:7" ht="13.5" x14ac:dyDescent="0.25">
      <c r="A74" s="8" t="s">
        <v>107</v>
      </c>
      <c r="B74" s="3" t="s">
        <v>108</v>
      </c>
      <c r="C74" s="2">
        <v>67.500207603033331</v>
      </c>
      <c r="D74" s="2">
        <v>64863.056244663007</v>
      </c>
      <c r="E74" s="2">
        <v>23790.188887956629</v>
      </c>
      <c r="F74" s="2">
        <v>684231.4579729198</v>
      </c>
      <c r="G74" s="2">
        <f t="shared" si="2"/>
        <v>1.013673116380418</v>
      </c>
    </row>
    <row r="75" spans="1:7" ht="13.5" x14ac:dyDescent="0.25">
      <c r="A75" s="8" t="s">
        <v>109</v>
      </c>
      <c r="B75" s="3" t="s">
        <v>110</v>
      </c>
      <c r="C75" s="2">
        <v>92.647349862216899</v>
      </c>
      <c r="D75" s="2">
        <v>117477.95079762831</v>
      </c>
      <c r="E75" s="2">
        <v>50840.456547246591</v>
      </c>
      <c r="F75" s="2">
        <v>1394365.577233535</v>
      </c>
      <c r="G75" s="2">
        <f t="shared" si="2"/>
        <v>1.5050247840949631</v>
      </c>
    </row>
    <row r="76" spans="1:7" ht="13.5" x14ac:dyDescent="0.25">
      <c r="A76" s="8" t="s">
        <v>111</v>
      </c>
      <c r="B76" s="3" t="s">
        <v>112</v>
      </c>
      <c r="C76" s="2">
        <v>85.386660396595374</v>
      </c>
      <c r="D76" s="2">
        <v>136417.51803687989</v>
      </c>
      <c r="E76" s="2">
        <v>49629.7571765865</v>
      </c>
      <c r="F76" s="2">
        <v>711292.84571011818</v>
      </c>
      <c r="G76" s="2">
        <f t="shared" si="2"/>
        <v>0.83302572369779626</v>
      </c>
    </row>
    <row r="77" spans="1:7" ht="13.5" x14ac:dyDescent="0.25">
      <c r="A77" s="8" t="s">
        <v>113</v>
      </c>
      <c r="B77" s="3" t="s">
        <v>114</v>
      </c>
      <c r="C77" s="2">
        <v>86.395877950064119</v>
      </c>
      <c r="D77" s="2">
        <v>138959.95673680541</v>
      </c>
      <c r="E77" s="2">
        <v>64817.665875051884</v>
      </c>
      <c r="F77" s="2">
        <v>1567073.5528406771</v>
      </c>
      <c r="G77" s="2">
        <f t="shared" si="2"/>
        <v>1.8138290738204297</v>
      </c>
    </row>
    <row r="78" spans="1:7" ht="13.5" x14ac:dyDescent="0.25">
      <c r="A78" s="8" t="s">
        <v>115</v>
      </c>
      <c r="B78" s="3" t="s">
        <v>116</v>
      </c>
      <c r="C78" s="2">
        <v>9.8470605379793152</v>
      </c>
      <c r="D78" s="2">
        <v>521.15853918922096</v>
      </c>
      <c r="E78" s="2">
        <v>200.6345000457745</v>
      </c>
      <c r="F78" s="2"/>
      <c r="G78" s="2"/>
    </row>
    <row r="79" spans="1:7" ht="13.5" x14ac:dyDescent="0.25">
      <c r="A79" s="8" t="s">
        <v>117</v>
      </c>
      <c r="B79" s="3" t="s">
        <v>118</v>
      </c>
      <c r="C79" s="2">
        <v>92.684890284088965</v>
      </c>
      <c r="D79" s="2">
        <v>164891.26928382981</v>
      </c>
      <c r="E79" s="2">
        <v>75069.146326427755</v>
      </c>
      <c r="F79" s="2">
        <v>1113065.991490982</v>
      </c>
      <c r="G79" s="2">
        <f t="shared" si="2"/>
        <v>1.2009141814586146</v>
      </c>
    </row>
    <row r="80" spans="1:7" ht="14.25" thickBot="1" x14ac:dyDescent="0.3">
      <c r="A80" s="10" t="s">
        <v>119</v>
      </c>
      <c r="B80" s="11" t="s">
        <v>120</v>
      </c>
      <c r="C80" s="12">
        <v>73.270943992890011</v>
      </c>
      <c r="D80" s="12">
        <v>143260.4780768147</v>
      </c>
      <c r="E80" s="12">
        <v>53814.266927494282</v>
      </c>
      <c r="F80" s="12">
        <v>290125.81318841688</v>
      </c>
      <c r="G80" s="12">
        <f t="shared" si="2"/>
        <v>0.39596297983627698</v>
      </c>
    </row>
    <row r="81" spans="1:7" ht="13.5" x14ac:dyDescent="0.25">
      <c r="A81" s="4" t="s">
        <v>121</v>
      </c>
      <c r="B81" s="5" t="s">
        <v>122</v>
      </c>
      <c r="C81" s="6">
        <v>16.124026581168199</v>
      </c>
      <c r="D81" s="6">
        <v>22689.118381233489</v>
      </c>
      <c r="E81" s="6">
        <v>12897.34367608596</v>
      </c>
      <c r="F81" s="6"/>
      <c r="G81" s="6"/>
    </row>
    <row r="82" spans="1:7" ht="13.5" x14ac:dyDescent="0.25">
      <c r="A82" s="8" t="s">
        <v>123</v>
      </c>
      <c r="B82" s="3" t="s">
        <v>124</v>
      </c>
      <c r="C82" s="2">
        <v>20.721462829180581</v>
      </c>
      <c r="D82" s="2">
        <v>22707.337276302489</v>
      </c>
      <c r="E82" s="2">
        <v>12499.0884717914</v>
      </c>
      <c r="F82" s="2"/>
      <c r="G82" s="2"/>
    </row>
    <row r="83" spans="1:7" ht="13.5" x14ac:dyDescent="0.25">
      <c r="A83" s="8" t="s">
        <v>125</v>
      </c>
      <c r="B83" s="3" t="s">
        <v>362</v>
      </c>
      <c r="C83" s="2">
        <v>8.5594057503842897</v>
      </c>
      <c r="D83" s="2">
        <v>1.309587453526623</v>
      </c>
      <c r="E83" s="2">
        <v>1.530505448006916</v>
      </c>
      <c r="F83" s="2"/>
      <c r="G83" s="2"/>
    </row>
    <row r="84" spans="1:7" ht="13.5" x14ac:dyDescent="0.25">
      <c r="A84" s="8" t="s">
        <v>126</v>
      </c>
      <c r="B84" s="3" t="s">
        <v>363</v>
      </c>
      <c r="C84" s="2">
        <v>95.995327249407339</v>
      </c>
      <c r="D84" s="2">
        <v>306512.93566342088</v>
      </c>
      <c r="E84" s="2">
        <v>226411.72299052871</v>
      </c>
      <c r="F84" s="2">
        <v>278498.03100992582</v>
      </c>
      <c r="G84" s="2">
        <f t="shared" si="2"/>
        <v>0.29011623689385907</v>
      </c>
    </row>
    <row r="85" spans="1:7" ht="13.5" x14ac:dyDescent="0.25">
      <c r="A85" s="8" t="s">
        <v>127</v>
      </c>
      <c r="B85" s="3" t="s">
        <v>364</v>
      </c>
      <c r="C85" s="2">
        <v>142.4082922007178</v>
      </c>
      <c r="D85" s="2">
        <v>211566.8406953181</v>
      </c>
      <c r="E85" s="2">
        <v>113827.4080105584</v>
      </c>
      <c r="F85" s="2">
        <v>1191751.4338576361</v>
      </c>
      <c r="G85" s="2">
        <f t="shared" si="2"/>
        <v>0.83685536526055537</v>
      </c>
    </row>
    <row r="86" spans="1:7" ht="13.5" x14ac:dyDescent="0.25">
      <c r="A86" s="8" t="s">
        <v>128</v>
      </c>
      <c r="B86" s="3" t="s">
        <v>365</v>
      </c>
      <c r="C86" s="2">
        <v>20.29631161066467</v>
      </c>
      <c r="D86" s="2">
        <v>16.10593246564078</v>
      </c>
      <c r="E86" s="2">
        <v>7.9669990453188397</v>
      </c>
      <c r="F86" s="2"/>
      <c r="G86" s="2"/>
    </row>
    <row r="87" spans="1:7" ht="13.5" x14ac:dyDescent="0.25">
      <c r="A87" s="8" t="s">
        <v>129</v>
      </c>
      <c r="B87" s="3" t="s">
        <v>366</v>
      </c>
      <c r="C87" s="2">
        <v>26.830463304417421</v>
      </c>
      <c r="D87" s="2">
        <v>74386.424925604573</v>
      </c>
      <c r="E87" s="2">
        <v>51407.41493220305</v>
      </c>
      <c r="F87" s="2">
        <v>79754.27003634478</v>
      </c>
      <c r="G87" s="2">
        <f t="shared" si="2"/>
        <v>0.29725267555560209</v>
      </c>
    </row>
    <row r="88" spans="1:7" ht="13.5" x14ac:dyDescent="0.25">
      <c r="A88" s="8" t="s">
        <v>130</v>
      </c>
      <c r="B88" s="3" t="s">
        <v>131</v>
      </c>
      <c r="C88" s="2">
        <v>47.90148238801455</v>
      </c>
      <c r="D88" s="2">
        <v>28789.271085718221</v>
      </c>
      <c r="E88" s="2">
        <v>16210.198079677481</v>
      </c>
      <c r="F88" s="2">
        <v>71251.386741624941</v>
      </c>
      <c r="G88" s="2">
        <f t="shared" si="2"/>
        <v>0.14874568215753753</v>
      </c>
    </row>
    <row r="89" spans="1:7" ht="14.25" thickBot="1" x14ac:dyDescent="0.3">
      <c r="A89" s="10" t="s">
        <v>132</v>
      </c>
      <c r="B89" s="11" t="s">
        <v>367</v>
      </c>
      <c r="C89" s="12">
        <v>49.495691850077911</v>
      </c>
      <c r="D89" s="12">
        <v>161874.05839822031</v>
      </c>
      <c r="E89" s="12">
        <v>110287.5018986355</v>
      </c>
      <c r="F89" s="12">
        <v>215579.5064430272</v>
      </c>
      <c r="G89" s="12">
        <f t="shared" si="2"/>
        <v>0.43555206197746654</v>
      </c>
    </row>
    <row r="90" spans="1:7" ht="13.5" x14ac:dyDescent="0.25">
      <c r="A90" s="4" t="s">
        <v>133</v>
      </c>
      <c r="B90" s="5" t="s">
        <v>368</v>
      </c>
      <c r="C90" s="6">
        <v>40.764654308222589</v>
      </c>
      <c r="D90" s="6">
        <v>15222.935073905821</v>
      </c>
      <c r="E90" s="6">
        <v>6519.1238566774173</v>
      </c>
      <c r="F90" s="6"/>
      <c r="G90" s="6"/>
    </row>
    <row r="91" spans="1:7" ht="13.5" x14ac:dyDescent="0.25">
      <c r="A91" s="8" t="s">
        <v>134</v>
      </c>
      <c r="B91" s="3" t="s">
        <v>369</v>
      </c>
      <c r="C91" s="2">
        <v>289.80248503485348</v>
      </c>
      <c r="D91" s="2">
        <v>405432.24100897543</v>
      </c>
      <c r="E91" s="2">
        <v>185223.08608592811</v>
      </c>
      <c r="F91" s="2">
        <v>3165513.014912379</v>
      </c>
      <c r="G91" s="2">
        <f t="shared" si="2"/>
        <v>1.0923001624819313</v>
      </c>
    </row>
    <row r="92" spans="1:7" ht="13.5" x14ac:dyDescent="0.25">
      <c r="A92" s="8" t="s">
        <v>135</v>
      </c>
      <c r="B92" s="3" t="s">
        <v>370</v>
      </c>
      <c r="C92" s="2">
        <v>216.63030216914069</v>
      </c>
      <c r="D92" s="2">
        <v>202837.32977878879</v>
      </c>
      <c r="E92" s="2">
        <v>105267.7636815572</v>
      </c>
      <c r="F92" s="2">
        <v>4316086.3057099329</v>
      </c>
      <c r="G92" s="2">
        <f t="shared" si="2"/>
        <v>1.9923742258089163</v>
      </c>
    </row>
    <row r="93" spans="1:7" ht="13.5" x14ac:dyDescent="0.25">
      <c r="A93" s="8" t="s">
        <v>136</v>
      </c>
      <c r="B93" s="3" t="s">
        <v>371</v>
      </c>
      <c r="C93" s="2">
        <v>13.54088836865912</v>
      </c>
      <c r="D93" s="2"/>
      <c r="E93" s="2"/>
      <c r="F93" s="2"/>
      <c r="G93" s="2"/>
    </row>
    <row r="94" spans="1:7" ht="14.25" thickBot="1" x14ac:dyDescent="0.3">
      <c r="A94" s="10" t="s">
        <v>137</v>
      </c>
      <c r="B94" s="11" t="s">
        <v>372</v>
      </c>
      <c r="C94" s="12">
        <v>150.88967246900251</v>
      </c>
      <c r="D94" s="12">
        <v>169921.22319653811</v>
      </c>
      <c r="E94" s="12">
        <v>91877.161361879495</v>
      </c>
      <c r="F94" s="12">
        <v>1952707.5729558759</v>
      </c>
      <c r="G94" s="12">
        <f t="shared" si="2"/>
        <v>1.2941293734712185</v>
      </c>
    </row>
    <row r="95" spans="1:7" ht="13.5" x14ac:dyDescent="0.25">
      <c r="A95" s="4" t="s">
        <v>138</v>
      </c>
      <c r="B95" s="5" t="s">
        <v>489</v>
      </c>
      <c r="C95" s="6">
        <v>6.6290758136442571</v>
      </c>
      <c r="D95" s="6">
        <v>3.18805174025E-4</v>
      </c>
      <c r="E95" s="6">
        <v>1.49245873072E-4</v>
      </c>
      <c r="F95" s="6"/>
      <c r="G95" s="6"/>
    </row>
    <row r="96" spans="1:7" ht="13.5" x14ac:dyDescent="0.25">
      <c r="A96" s="8" t="s">
        <v>139</v>
      </c>
      <c r="B96" s="3" t="s">
        <v>140</v>
      </c>
      <c r="C96" s="2">
        <v>60.033449680249618</v>
      </c>
      <c r="D96" s="2">
        <v>132385.87315267179</v>
      </c>
      <c r="E96" s="2">
        <v>80077.691692967215</v>
      </c>
      <c r="F96" s="2">
        <v>114918.1116859875</v>
      </c>
      <c r="G96" s="2">
        <f t="shared" si="2"/>
        <v>0.1914234685797081</v>
      </c>
    </row>
    <row r="97" spans="1:7" ht="13.5" x14ac:dyDescent="0.25">
      <c r="A97" s="8" t="s">
        <v>141</v>
      </c>
      <c r="B97" s="3" t="s">
        <v>490</v>
      </c>
      <c r="C97" s="2">
        <v>8.0458970935451291</v>
      </c>
      <c r="D97" s="2">
        <v>8.1119093506455991E-2</v>
      </c>
      <c r="E97" s="2">
        <v>7.4080302569413004E-2</v>
      </c>
      <c r="F97" s="2"/>
      <c r="G97" s="2"/>
    </row>
    <row r="98" spans="1:7" ht="13.5" x14ac:dyDescent="0.25">
      <c r="A98" s="8" t="s">
        <v>142</v>
      </c>
      <c r="B98" s="3" t="s">
        <v>143</v>
      </c>
      <c r="C98" s="2">
        <v>122.28077873455931</v>
      </c>
      <c r="D98" s="2">
        <v>198856.87592670499</v>
      </c>
      <c r="E98" s="2">
        <v>148927.22017776739</v>
      </c>
      <c r="F98" s="2">
        <v>434390.52528450178</v>
      </c>
      <c r="G98" s="2">
        <f t="shared" si="2"/>
        <v>0.3552402346303779</v>
      </c>
    </row>
    <row r="99" spans="1:7" ht="13.5" x14ac:dyDescent="0.25">
      <c r="A99" s="8" t="s">
        <v>144</v>
      </c>
      <c r="B99" s="3" t="s">
        <v>491</v>
      </c>
      <c r="C99" s="2">
        <v>16.641313960985059</v>
      </c>
      <c r="D99" s="2">
        <v>25.78052693135843</v>
      </c>
      <c r="E99" s="2">
        <v>10.105966557092509</v>
      </c>
      <c r="F99" s="2"/>
      <c r="G99" s="2"/>
    </row>
    <row r="100" spans="1:7" ht="13.5" x14ac:dyDescent="0.25">
      <c r="A100" s="8" t="s">
        <v>145</v>
      </c>
      <c r="B100" s="3" t="s">
        <v>146</v>
      </c>
      <c r="C100" s="2">
        <v>223.51951753313199</v>
      </c>
      <c r="D100" s="2">
        <v>260420.3654757835</v>
      </c>
      <c r="E100" s="2">
        <v>154513.56611511641</v>
      </c>
      <c r="F100" s="2">
        <v>1415243.685101572</v>
      </c>
      <c r="G100" s="2">
        <f t="shared" si="2"/>
        <v>0.63316335894103404</v>
      </c>
    </row>
    <row r="101" spans="1:7" ht="13.5" x14ac:dyDescent="0.25">
      <c r="A101" s="8" t="s">
        <v>147</v>
      </c>
      <c r="B101" s="3" t="s">
        <v>492</v>
      </c>
      <c r="C101" s="2">
        <v>14.660966968356091</v>
      </c>
      <c r="D101" s="2">
        <v>14.53487153309945</v>
      </c>
      <c r="E101" s="2">
        <v>9.8461438414262012</v>
      </c>
      <c r="F101" s="2"/>
      <c r="G101" s="2"/>
    </row>
    <row r="102" spans="1:7" ht="13.5" x14ac:dyDescent="0.25">
      <c r="A102" s="8" t="s">
        <v>148</v>
      </c>
      <c r="B102" s="3" t="s">
        <v>149</v>
      </c>
      <c r="C102" s="2">
        <v>171.8750277130591</v>
      </c>
      <c r="D102" s="2">
        <v>202750.42065034591</v>
      </c>
      <c r="E102" s="2">
        <v>163716.03949969201</v>
      </c>
      <c r="F102" s="2">
        <v>281678.91275734489</v>
      </c>
      <c r="G102" s="2">
        <f t="shared" si="2"/>
        <v>0.16388588645210317</v>
      </c>
    </row>
    <row r="103" spans="1:7" ht="13.5" x14ac:dyDescent="0.25">
      <c r="A103" s="8" t="s">
        <v>150</v>
      </c>
      <c r="B103" s="3" t="s">
        <v>493</v>
      </c>
      <c r="C103" s="2">
        <v>7.2190200378373168</v>
      </c>
      <c r="D103" s="2">
        <v>2887.7541180560088</v>
      </c>
      <c r="E103" s="2">
        <v>2136.6645290804599</v>
      </c>
      <c r="F103" s="2"/>
      <c r="G103" s="2"/>
    </row>
    <row r="104" spans="1:7" ht="14.25" thickBot="1" x14ac:dyDescent="0.3">
      <c r="A104" s="10" t="s">
        <v>151</v>
      </c>
      <c r="B104" s="11" t="s">
        <v>152</v>
      </c>
      <c r="C104" s="12">
        <v>78.781827508234599</v>
      </c>
      <c r="D104" s="12">
        <v>71634.343061205</v>
      </c>
      <c r="E104" s="12">
        <v>48104.831999755719</v>
      </c>
      <c r="F104" s="12">
        <v>162426.7628613617</v>
      </c>
      <c r="G104" s="12">
        <f t="shared" si="2"/>
        <v>0.20617288021705787</v>
      </c>
    </row>
    <row r="105" spans="1:7" ht="13.5" x14ac:dyDescent="0.25">
      <c r="A105" s="4" t="s">
        <v>153</v>
      </c>
      <c r="B105" s="5" t="s">
        <v>154</v>
      </c>
      <c r="C105" s="6">
        <v>100.8393835433198</v>
      </c>
      <c r="D105" s="6">
        <v>147838.89054908711</v>
      </c>
      <c r="E105" s="6">
        <v>53281.878401791058</v>
      </c>
      <c r="F105" s="6">
        <v>929547.14978072722</v>
      </c>
      <c r="G105" s="6">
        <f t="shared" si="2"/>
        <v>0.92180963143373562</v>
      </c>
    </row>
    <row r="106" spans="1:7" ht="13.5" x14ac:dyDescent="0.25">
      <c r="A106" s="8" t="s">
        <v>155</v>
      </c>
      <c r="B106" s="3" t="s">
        <v>156</v>
      </c>
      <c r="C106" s="2">
        <v>178.52226310359521</v>
      </c>
      <c r="D106" s="2">
        <v>457859.58569483273</v>
      </c>
      <c r="E106" s="2">
        <v>193414.02775846841</v>
      </c>
      <c r="F106" s="2">
        <v>2682609.5094504049</v>
      </c>
      <c r="G106" s="2">
        <f t="shared" si="2"/>
        <v>1.5026750517349792</v>
      </c>
    </row>
    <row r="107" spans="1:7" ht="13.5" x14ac:dyDescent="0.25">
      <c r="A107" s="8" t="s">
        <v>157</v>
      </c>
      <c r="B107" s="3" t="s">
        <v>158</v>
      </c>
      <c r="C107" s="2">
        <v>13.505151205772719</v>
      </c>
      <c r="D107" s="2">
        <v>49.051041961803229</v>
      </c>
      <c r="E107" s="2">
        <v>10.33173159894374</v>
      </c>
      <c r="F107" s="2"/>
      <c r="G107" s="2"/>
    </row>
    <row r="108" spans="1:7" ht="14.25" thickBot="1" x14ac:dyDescent="0.3">
      <c r="A108" s="10" t="s">
        <v>159</v>
      </c>
      <c r="B108" s="11" t="s">
        <v>160</v>
      </c>
      <c r="C108" s="12">
        <v>422.00590084607529</v>
      </c>
      <c r="D108" s="12">
        <v>709006.25922054809</v>
      </c>
      <c r="E108" s="12">
        <v>277850.06919817743</v>
      </c>
      <c r="F108" s="12">
        <v>4848836.5617224881</v>
      </c>
      <c r="G108" s="12">
        <f t="shared" si="2"/>
        <v>1.1489973367673545</v>
      </c>
    </row>
    <row r="109" spans="1:7" ht="13.5" x14ac:dyDescent="0.25">
      <c r="A109" s="4" t="s">
        <v>161</v>
      </c>
      <c r="B109" s="5" t="s">
        <v>373</v>
      </c>
      <c r="C109" s="6">
        <v>20.95883756880805</v>
      </c>
      <c r="D109" s="6">
        <v>13416.727565087949</v>
      </c>
      <c r="E109" s="6">
        <v>7607.7214173443217</v>
      </c>
      <c r="F109" s="6"/>
      <c r="G109" s="6"/>
    </row>
    <row r="110" spans="1:7" ht="13.5" x14ac:dyDescent="0.25">
      <c r="A110" s="8" t="s">
        <v>162</v>
      </c>
      <c r="B110" s="3" t="s">
        <v>374</v>
      </c>
      <c r="C110" s="2">
        <v>8.3594216328160051</v>
      </c>
      <c r="D110" s="2">
        <v>1.1571017127109731</v>
      </c>
      <c r="E110" s="2">
        <v>0.69715765515071404</v>
      </c>
      <c r="F110" s="2"/>
      <c r="G110" s="2"/>
    </row>
    <row r="111" spans="1:7" ht="13.5" x14ac:dyDescent="0.25">
      <c r="A111" s="8" t="s">
        <v>163</v>
      </c>
      <c r="B111" s="3" t="s">
        <v>375</v>
      </c>
      <c r="C111" s="2">
        <v>138.60172989922759</v>
      </c>
      <c r="D111" s="2">
        <v>117447.023347202</v>
      </c>
      <c r="E111" s="2">
        <v>45576.245937151267</v>
      </c>
      <c r="F111" s="2">
        <v>1193047.8530424801</v>
      </c>
      <c r="G111" s="2">
        <f t="shared" si="2"/>
        <v>0.86077414323032109</v>
      </c>
    </row>
    <row r="112" spans="1:7" ht="13.5" x14ac:dyDescent="0.25">
      <c r="A112" s="8" t="s">
        <v>164</v>
      </c>
      <c r="B112" s="3" t="s">
        <v>165</v>
      </c>
      <c r="C112" s="2">
        <v>131.95826295713161</v>
      </c>
      <c r="D112" s="2">
        <v>113406.95737763389</v>
      </c>
      <c r="E112" s="2">
        <v>46475.010212309578</v>
      </c>
      <c r="F112" s="2">
        <v>1661852.283277957</v>
      </c>
      <c r="G112" s="2">
        <f t="shared" si="2"/>
        <v>1.2593772046073628</v>
      </c>
    </row>
    <row r="113" spans="1:7" ht="13.5" x14ac:dyDescent="0.25">
      <c r="A113" s="8" t="s">
        <v>166</v>
      </c>
      <c r="B113" s="3" t="s">
        <v>167</v>
      </c>
      <c r="C113" s="2">
        <v>105.34749973762661</v>
      </c>
      <c r="D113" s="2">
        <v>187583.3660633589</v>
      </c>
      <c r="E113" s="2">
        <v>86270.96030185619</v>
      </c>
      <c r="F113" s="2">
        <v>835364.75826270471</v>
      </c>
      <c r="G113" s="2">
        <f t="shared" si="2"/>
        <v>0.79296116219485391</v>
      </c>
    </row>
    <row r="114" spans="1:7" ht="13.5" x14ac:dyDescent="0.25">
      <c r="A114" s="8" t="s">
        <v>168</v>
      </c>
      <c r="B114" s="3" t="s">
        <v>376</v>
      </c>
      <c r="C114" s="2">
        <v>6.4060154830580789</v>
      </c>
      <c r="D114" s="2">
        <v>1.311235254810837</v>
      </c>
      <c r="E114" s="2">
        <v>0.37750789282731101</v>
      </c>
      <c r="F114" s="2"/>
      <c r="G114" s="2"/>
    </row>
    <row r="115" spans="1:7" ht="13.5" x14ac:dyDescent="0.25">
      <c r="A115" s="8" t="s">
        <v>169</v>
      </c>
      <c r="B115" s="3" t="s">
        <v>377</v>
      </c>
      <c r="C115" s="2">
        <v>81.347628036312059</v>
      </c>
      <c r="D115" s="2">
        <v>93117.066468475721</v>
      </c>
      <c r="E115" s="2">
        <v>37050.948359178547</v>
      </c>
      <c r="F115" s="2">
        <v>1685120.855001319</v>
      </c>
      <c r="G115" s="2">
        <f t="shared" si="2"/>
        <v>2.0715058271264066</v>
      </c>
    </row>
    <row r="116" spans="1:7" ht="13.5" x14ac:dyDescent="0.25">
      <c r="A116" s="8" t="s">
        <v>170</v>
      </c>
      <c r="B116" s="3" t="s">
        <v>378</v>
      </c>
      <c r="C116" s="2">
        <v>242.90509436513881</v>
      </c>
      <c r="D116" s="2">
        <v>333846.11834429321</v>
      </c>
      <c r="E116" s="2">
        <v>155162.17852819531</v>
      </c>
      <c r="F116" s="2">
        <v>3150169.090869355</v>
      </c>
      <c r="G116" s="2">
        <f t="shared" si="2"/>
        <v>1.2968723851192561</v>
      </c>
    </row>
    <row r="117" spans="1:7" ht="13.5" x14ac:dyDescent="0.25">
      <c r="A117" s="8" t="s">
        <v>171</v>
      </c>
      <c r="B117" s="3" t="s">
        <v>379</v>
      </c>
      <c r="C117" s="2">
        <v>17.062085008201802</v>
      </c>
      <c r="D117" s="2">
        <v>5.7721436827580007E-3</v>
      </c>
      <c r="E117" s="2">
        <v>2.2613450319859999E-3</v>
      </c>
      <c r="F117" s="2">
        <v>78161.742282981664</v>
      </c>
      <c r="G117" s="2">
        <f t="shared" si="2"/>
        <v>0.45810193915578934</v>
      </c>
    </row>
    <row r="118" spans="1:7" ht="13.5" x14ac:dyDescent="0.25">
      <c r="A118" s="8" t="s">
        <v>172</v>
      </c>
      <c r="B118" s="3" t="s">
        <v>380</v>
      </c>
      <c r="C118" s="2">
        <v>128.5337006659517</v>
      </c>
      <c r="D118" s="2">
        <v>196799.1142204662</v>
      </c>
      <c r="E118" s="2">
        <v>87478.200069335464</v>
      </c>
      <c r="F118" s="2">
        <v>1198856.1425719149</v>
      </c>
      <c r="G118" s="2">
        <f t="shared" si="2"/>
        <v>0.93271736234191338</v>
      </c>
    </row>
    <row r="119" spans="1:7" ht="13.5" x14ac:dyDescent="0.25">
      <c r="A119" s="8" t="s">
        <v>173</v>
      </c>
      <c r="B119" s="3" t="s">
        <v>381</v>
      </c>
      <c r="C119" s="2">
        <v>8.2907289659460233</v>
      </c>
      <c r="D119" s="2">
        <v>2.0456361916558681</v>
      </c>
      <c r="E119" s="2">
        <v>0.80188938712910096</v>
      </c>
      <c r="F119" s="2"/>
      <c r="G119" s="2"/>
    </row>
    <row r="120" spans="1:7" ht="14.25" thickBot="1" x14ac:dyDescent="0.3">
      <c r="A120" s="10" t="s">
        <v>174</v>
      </c>
      <c r="B120" s="11" t="s">
        <v>382</v>
      </c>
      <c r="C120" s="12">
        <v>159.56967778840539</v>
      </c>
      <c r="D120" s="12">
        <v>227667.49307603209</v>
      </c>
      <c r="E120" s="12">
        <v>97668.785297796931</v>
      </c>
      <c r="F120" s="12">
        <v>3750523.795467671</v>
      </c>
      <c r="G120" s="12">
        <f t="shared" si="2"/>
        <v>2.3503988022342113</v>
      </c>
    </row>
    <row r="121" spans="1:7" ht="13.5" x14ac:dyDescent="0.25">
      <c r="A121" s="4" t="s">
        <v>175</v>
      </c>
      <c r="B121" s="5" t="s">
        <v>383</v>
      </c>
      <c r="C121" s="6">
        <v>27.363316515249</v>
      </c>
      <c r="D121" s="6">
        <v>26951.964633602482</v>
      </c>
      <c r="E121" s="6">
        <v>14256.825184313009</v>
      </c>
      <c r="F121" s="6"/>
      <c r="G121" s="6"/>
    </row>
    <row r="122" spans="1:7" ht="13.5" x14ac:dyDescent="0.25">
      <c r="A122" s="8" t="s">
        <v>176</v>
      </c>
      <c r="B122" s="3" t="s">
        <v>384</v>
      </c>
      <c r="C122" s="2">
        <v>94.441473650748392</v>
      </c>
      <c r="D122" s="2">
        <v>223637.59699198179</v>
      </c>
      <c r="E122" s="2">
        <v>104040.0976216631</v>
      </c>
      <c r="F122" s="2">
        <v>256930.7823545603</v>
      </c>
      <c r="G122" s="2">
        <f t="shared" si="2"/>
        <v>0.27205291533750253</v>
      </c>
    </row>
    <row r="123" spans="1:7" ht="13.5" x14ac:dyDescent="0.25">
      <c r="A123" s="8" t="s">
        <v>177</v>
      </c>
      <c r="B123" s="3" t="s">
        <v>385</v>
      </c>
      <c r="C123" s="2">
        <v>17.060571262287841</v>
      </c>
      <c r="D123" s="2">
        <v>140.6651305322905</v>
      </c>
      <c r="E123" s="2">
        <v>55.140731168657886</v>
      </c>
      <c r="F123" s="2"/>
      <c r="G123" s="2"/>
    </row>
    <row r="124" spans="1:7" ht="13.5" x14ac:dyDescent="0.25">
      <c r="A124" s="8" t="s">
        <v>178</v>
      </c>
      <c r="B124" s="3" t="s">
        <v>179</v>
      </c>
      <c r="C124" s="2">
        <v>150.58956316902311</v>
      </c>
      <c r="D124" s="2">
        <v>62572.992346001687</v>
      </c>
      <c r="E124" s="2">
        <v>25792.058383539901</v>
      </c>
      <c r="F124" s="2">
        <v>4295513.9745016694</v>
      </c>
      <c r="G124" s="2">
        <f t="shared" si="2"/>
        <v>2.8524645958899195</v>
      </c>
    </row>
    <row r="125" spans="1:7" ht="14.25" thickBot="1" x14ac:dyDescent="0.3">
      <c r="A125" s="10" t="s">
        <v>180</v>
      </c>
      <c r="B125" s="11" t="s">
        <v>386</v>
      </c>
      <c r="C125" s="12">
        <v>234.59634794577821</v>
      </c>
      <c r="D125" s="12">
        <v>314561.88556557317</v>
      </c>
      <c r="E125" s="12">
        <v>153949.8553683199</v>
      </c>
      <c r="F125" s="12">
        <v>1259486.955858672</v>
      </c>
      <c r="G125" s="12">
        <f t="shared" si="2"/>
        <v>0.53687406768573176</v>
      </c>
    </row>
    <row r="126" spans="1:7" ht="13.5" x14ac:dyDescent="0.25">
      <c r="A126" s="4" t="s">
        <v>181</v>
      </c>
      <c r="B126" s="5" t="s">
        <v>387</v>
      </c>
      <c r="C126" s="6">
        <v>8.9982495366539688</v>
      </c>
      <c r="D126" s="6">
        <v>0.888503929279294</v>
      </c>
      <c r="E126" s="6">
        <v>0.50599074860893301</v>
      </c>
      <c r="F126" s="6"/>
      <c r="G126" s="6"/>
    </row>
    <row r="127" spans="1:7" ht="13.5" x14ac:dyDescent="0.25">
      <c r="A127" s="8" t="s">
        <v>182</v>
      </c>
      <c r="B127" s="3" t="s">
        <v>388</v>
      </c>
      <c r="C127" s="2">
        <v>212.68259298221</v>
      </c>
      <c r="D127" s="2">
        <v>285814.77910371253</v>
      </c>
      <c r="E127" s="2">
        <v>113852.42669471681</v>
      </c>
      <c r="F127" s="2">
        <v>1539227.627544434</v>
      </c>
      <c r="G127" s="2">
        <f t="shared" si="2"/>
        <v>0.7237205480531187</v>
      </c>
    </row>
    <row r="128" spans="1:7" ht="13.5" x14ac:dyDescent="0.25">
      <c r="A128" s="8" t="s">
        <v>183</v>
      </c>
      <c r="B128" s="3" t="s">
        <v>184</v>
      </c>
      <c r="C128" s="2">
        <v>76.739091946558162</v>
      </c>
      <c r="D128" s="2">
        <v>95654.030600492973</v>
      </c>
      <c r="E128" s="2">
        <v>31631.212837049941</v>
      </c>
      <c r="F128" s="2">
        <v>595693.05591448559</v>
      </c>
      <c r="G128" s="2">
        <f t="shared" si="2"/>
        <v>0.77625762933099585</v>
      </c>
    </row>
    <row r="129" spans="1:7" ht="13.5" x14ac:dyDescent="0.25">
      <c r="A129" s="8" t="s">
        <v>185</v>
      </c>
      <c r="B129" s="3" t="s">
        <v>186</v>
      </c>
      <c r="C129" s="2">
        <v>121.6958787869832</v>
      </c>
      <c r="D129" s="2">
        <v>234559.6466360816</v>
      </c>
      <c r="E129" s="2">
        <v>75511.775020657267</v>
      </c>
      <c r="F129" s="2">
        <v>1784599.942518923</v>
      </c>
      <c r="G129" s="2">
        <f t="shared" si="2"/>
        <v>1.4664423810461911</v>
      </c>
    </row>
    <row r="130" spans="1:7" ht="13.5" x14ac:dyDescent="0.25">
      <c r="A130" s="8" t="s">
        <v>187</v>
      </c>
      <c r="B130" s="3" t="s">
        <v>389</v>
      </c>
      <c r="C130" s="2">
        <v>23.742183978069821</v>
      </c>
      <c r="D130" s="2">
        <v>170.43407606493369</v>
      </c>
      <c r="E130" s="2">
        <v>42.267664534918971</v>
      </c>
      <c r="F130" s="2"/>
      <c r="G130" s="2"/>
    </row>
    <row r="131" spans="1:7" ht="13.5" x14ac:dyDescent="0.25">
      <c r="A131" s="8" t="s">
        <v>188</v>
      </c>
      <c r="B131" s="3" t="s">
        <v>390</v>
      </c>
      <c r="C131" s="2">
        <v>143.91965377070181</v>
      </c>
      <c r="D131" s="2">
        <v>203205.94926897099</v>
      </c>
      <c r="E131" s="2">
        <v>85618.892419706826</v>
      </c>
      <c r="F131" s="2">
        <v>2704962.1125885239</v>
      </c>
      <c r="G131" s="2">
        <f t="shared" ref="G131:G192" si="3">F131/(C131*1000000)*100</f>
        <v>1.8794945941838983</v>
      </c>
    </row>
    <row r="132" spans="1:7" ht="13.5" x14ac:dyDescent="0.25">
      <c r="A132" s="8" t="s">
        <v>189</v>
      </c>
      <c r="B132" s="3" t="s">
        <v>391</v>
      </c>
      <c r="C132" s="2">
        <v>6.172035487625025</v>
      </c>
      <c r="D132" s="2">
        <v>6195.7522972907991</v>
      </c>
      <c r="E132" s="2">
        <v>2382.878818549706</v>
      </c>
      <c r="F132" s="2"/>
      <c r="G132" s="2"/>
    </row>
    <row r="133" spans="1:7" ht="13.5" x14ac:dyDescent="0.25">
      <c r="A133" s="8" t="s">
        <v>190</v>
      </c>
      <c r="B133" s="3" t="s">
        <v>392</v>
      </c>
      <c r="C133" s="2">
        <v>101.6596260169173</v>
      </c>
      <c r="D133" s="2">
        <v>244762.79885048719</v>
      </c>
      <c r="E133" s="2">
        <v>105715.2696018842</v>
      </c>
      <c r="F133" s="2">
        <v>1614893.743348097</v>
      </c>
      <c r="G133" s="2">
        <f t="shared" si="3"/>
        <v>1.5885300847746187</v>
      </c>
    </row>
    <row r="134" spans="1:7" ht="14.25" thickBot="1" x14ac:dyDescent="0.3">
      <c r="A134" s="10" t="s">
        <v>191</v>
      </c>
      <c r="B134" s="11" t="s">
        <v>192</v>
      </c>
      <c r="C134" s="12">
        <v>84.089075829205413</v>
      </c>
      <c r="D134" s="12">
        <v>241525.55583385719</v>
      </c>
      <c r="E134" s="12">
        <v>92279.741853207044</v>
      </c>
      <c r="F134" s="12">
        <v>1391244.3524089621</v>
      </c>
      <c r="G134" s="12">
        <f t="shared" si="3"/>
        <v>1.6544888128331194</v>
      </c>
    </row>
    <row r="135" spans="1:7" ht="13.5" x14ac:dyDescent="0.25">
      <c r="A135" s="4" t="s">
        <v>193</v>
      </c>
      <c r="B135" s="5" t="s">
        <v>393</v>
      </c>
      <c r="C135" s="6">
        <v>98.594578946848259</v>
      </c>
      <c r="D135" s="6">
        <v>124484.3801631575</v>
      </c>
      <c r="E135" s="6">
        <v>72732.35102351931</v>
      </c>
      <c r="F135" s="6">
        <v>458337.95858392707</v>
      </c>
      <c r="G135" s="6">
        <f t="shared" si="3"/>
        <v>0.46487135852673428</v>
      </c>
    </row>
    <row r="136" spans="1:7" ht="13.5" x14ac:dyDescent="0.25">
      <c r="A136" s="8" t="s">
        <v>194</v>
      </c>
      <c r="B136" s="3" t="s">
        <v>394</v>
      </c>
      <c r="C136" s="2">
        <v>98.268294126785989</v>
      </c>
      <c r="D136" s="2">
        <v>125693.7455630716</v>
      </c>
      <c r="E136" s="2">
        <v>67107.859997955267</v>
      </c>
      <c r="F136" s="2">
        <v>90034.375545149829</v>
      </c>
      <c r="G136" s="2">
        <f t="shared" si="3"/>
        <v>9.1620981462227538E-2</v>
      </c>
    </row>
    <row r="137" spans="1:7" ht="13.5" x14ac:dyDescent="0.25">
      <c r="A137" s="8" t="s">
        <v>195</v>
      </c>
      <c r="B137" s="3" t="s">
        <v>395</v>
      </c>
      <c r="C137" s="2">
        <v>111.91024154843279</v>
      </c>
      <c r="D137" s="2">
        <v>178181.41420740899</v>
      </c>
      <c r="E137" s="2">
        <v>102318.8998114905</v>
      </c>
      <c r="F137" s="2">
        <v>531387.26267417276</v>
      </c>
      <c r="G137" s="2">
        <f t="shared" si="3"/>
        <v>0.47483345163203639</v>
      </c>
    </row>
    <row r="138" spans="1:7" ht="13.5" x14ac:dyDescent="0.25">
      <c r="A138" s="8" t="s">
        <v>196</v>
      </c>
      <c r="B138" s="3" t="s">
        <v>396</v>
      </c>
      <c r="C138" s="2">
        <v>12.736281683545711</v>
      </c>
      <c r="D138" s="2">
        <v>15.07641845198656</v>
      </c>
      <c r="E138" s="2">
        <v>5.8441669768340532</v>
      </c>
      <c r="F138" s="2"/>
      <c r="G138" s="2"/>
    </row>
    <row r="139" spans="1:7" ht="13.5" x14ac:dyDescent="0.25">
      <c r="A139" s="8" t="s">
        <v>197</v>
      </c>
      <c r="B139" s="3" t="s">
        <v>397</v>
      </c>
      <c r="C139" s="2">
        <v>158.56515108365781</v>
      </c>
      <c r="D139" s="2">
        <v>214437.0748217548</v>
      </c>
      <c r="E139" s="2">
        <v>123397.3372066993</v>
      </c>
      <c r="F139" s="2">
        <v>957228.38368133688</v>
      </c>
      <c r="G139" s="2">
        <f t="shared" si="3"/>
        <v>0.60368143765480364</v>
      </c>
    </row>
    <row r="140" spans="1:7" ht="13.5" x14ac:dyDescent="0.25">
      <c r="A140" s="8" t="s">
        <v>198</v>
      </c>
      <c r="B140" s="3" t="s">
        <v>398</v>
      </c>
      <c r="C140" s="2">
        <v>9.1559052072908624</v>
      </c>
      <c r="D140" s="2">
        <v>13.40213004784596</v>
      </c>
      <c r="E140" s="2">
        <v>15.76060682201464</v>
      </c>
      <c r="F140" s="2"/>
      <c r="G140" s="2"/>
    </row>
    <row r="141" spans="1:7" ht="14.25" thickBot="1" x14ac:dyDescent="0.3">
      <c r="A141" s="10" t="s">
        <v>199</v>
      </c>
      <c r="B141" s="11" t="s">
        <v>399</v>
      </c>
      <c r="C141" s="12">
        <v>132.71390584266169</v>
      </c>
      <c r="D141" s="12">
        <v>197546.72174412481</v>
      </c>
      <c r="E141" s="12">
        <v>108685.1070113465</v>
      </c>
      <c r="F141" s="12">
        <v>577701.87187367224</v>
      </c>
      <c r="G141" s="12">
        <f t="shared" si="3"/>
        <v>0.43529867364356212</v>
      </c>
    </row>
    <row r="142" spans="1:7" ht="13.5" x14ac:dyDescent="0.25">
      <c r="A142" s="4" t="s">
        <v>200</v>
      </c>
      <c r="B142" s="5" t="s">
        <v>201</v>
      </c>
      <c r="C142" s="6">
        <v>146.00152107865051</v>
      </c>
      <c r="D142" s="6">
        <v>169515.932325178</v>
      </c>
      <c r="E142" s="6">
        <v>68259.67611883978</v>
      </c>
      <c r="F142" s="6">
        <v>1239762.7873519519</v>
      </c>
      <c r="G142" s="6">
        <f t="shared" si="3"/>
        <v>0.84914374740253284</v>
      </c>
    </row>
    <row r="143" spans="1:7" ht="13.5" x14ac:dyDescent="0.25">
      <c r="A143" s="8" t="s">
        <v>202</v>
      </c>
      <c r="B143" s="3" t="s">
        <v>203</v>
      </c>
      <c r="C143" s="2">
        <v>52.714029815035701</v>
      </c>
      <c r="D143" s="2">
        <v>96572.874723262328</v>
      </c>
      <c r="E143" s="2">
        <v>52054.715635108943</v>
      </c>
      <c r="F143" s="2">
        <v>1153846.0837859521</v>
      </c>
      <c r="G143" s="2">
        <f t="shared" si="3"/>
        <v>2.1888785354384703</v>
      </c>
    </row>
    <row r="144" spans="1:7" ht="13.5" x14ac:dyDescent="0.25">
      <c r="A144" s="8" t="s">
        <v>204</v>
      </c>
      <c r="B144" s="3" t="s">
        <v>205</v>
      </c>
      <c r="C144" s="2">
        <v>179.50541196961819</v>
      </c>
      <c r="D144" s="2">
        <v>335191.99639839953</v>
      </c>
      <c r="E144" s="2">
        <v>160014.00723155079</v>
      </c>
      <c r="F144" s="2">
        <v>3963764.9430501522</v>
      </c>
      <c r="G144" s="2">
        <f t="shared" si="3"/>
        <v>2.2081590184707247</v>
      </c>
    </row>
    <row r="145" spans="1:7" ht="13.5" x14ac:dyDescent="0.25">
      <c r="A145" s="8" t="s">
        <v>206</v>
      </c>
      <c r="B145" s="3" t="s">
        <v>207</v>
      </c>
      <c r="C145" s="2">
        <v>14.93905548665127</v>
      </c>
      <c r="D145" s="2">
        <v>1835.747379547221</v>
      </c>
      <c r="E145" s="2">
        <v>731.80201000980219</v>
      </c>
      <c r="F145" s="2"/>
      <c r="G145" s="2"/>
    </row>
    <row r="146" spans="1:7" ht="13.5" x14ac:dyDescent="0.25">
      <c r="A146" s="8" t="s">
        <v>208</v>
      </c>
      <c r="B146" s="3" t="s">
        <v>209</v>
      </c>
      <c r="C146" s="2">
        <v>200.141587260064</v>
      </c>
      <c r="D146" s="2">
        <v>278450.60040787072</v>
      </c>
      <c r="E146" s="2">
        <v>123872.3674854367</v>
      </c>
      <c r="F146" s="2">
        <v>1800997.1510041859</v>
      </c>
      <c r="G146" s="2">
        <f t="shared" si="3"/>
        <v>0.89986153085913623</v>
      </c>
    </row>
    <row r="147" spans="1:7" ht="14.25" thickBot="1" x14ac:dyDescent="0.3">
      <c r="A147" s="10" t="s">
        <v>210</v>
      </c>
      <c r="B147" s="11" t="s">
        <v>211</v>
      </c>
      <c r="C147" s="12">
        <v>110.897916369561</v>
      </c>
      <c r="D147" s="12">
        <v>152120.21793845901</v>
      </c>
      <c r="E147" s="12">
        <v>54903.137781331658</v>
      </c>
      <c r="F147" s="12">
        <v>438501.8326313062</v>
      </c>
      <c r="G147" s="12">
        <f t="shared" si="3"/>
        <v>0.39541034402307779</v>
      </c>
    </row>
    <row r="148" spans="1:7" ht="13.5" x14ac:dyDescent="0.25">
      <c r="A148" s="4" t="s">
        <v>212</v>
      </c>
      <c r="B148" s="5" t="s">
        <v>400</v>
      </c>
      <c r="C148" s="6">
        <v>21.762784025084098</v>
      </c>
      <c r="D148" s="6">
        <v>8321.8579663928031</v>
      </c>
      <c r="E148" s="6">
        <v>6073.9975436111381</v>
      </c>
      <c r="F148" s="6"/>
      <c r="G148" s="6"/>
    </row>
    <row r="149" spans="1:7" ht="13.5" x14ac:dyDescent="0.25">
      <c r="A149" s="8" t="s">
        <v>213</v>
      </c>
      <c r="B149" s="3" t="s">
        <v>214</v>
      </c>
      <c r="C149" s="2">
        <v>30.43651470722828</v>
      </c>
      <c r="D149" s="2">
        <v>29019.915657901831</v>
      </c>
      <c r="E149" s="2">
        <v>15352.555759461729</v>
      </c>
      <c r="F149" s="2"/>
      <c r="G149" s="2"/>
    </row>
    <row r="150" spans="1:7" ht="13.5" x14ac:dyDescent="0.25">
      <c r="A150" s="8" t="s">
        <v>215</v>
      </c>
      <c r="B150" s="3" t="s">
        <v>216</v>
      </c>
      <c r="C150" s="2">
        <v>86.198449340393822</v>
      </c>
      <c r="D150" s="2">
        <v>182410.0696844128</v>
      </c>
      <c r="E150" s="2">
        <v>108551.56944372891</v>
      </c>
      <c r="F150" s="2">
        <v>39608.15840704627</v>
      </c>
      <c r="G150" s="2">
        <f t="shared" si="3"/>
        <v>4.5949966281452953E-2</v>
      </c>
    </row>
    <row r="151" spans="1:7" ht="13.5" x14ac:dyDescent="0.25">
      <c r="A151" s="8" t="s">
        <v>217</v>
      </c>
      <c r="B151" s="3" t="s">
        <v>218</v>
      </c>
      <c r="C151" s="2">
        <v>4.3426620896976349</v>
      </c>
      <c r="D151" s="2">
        <v>3.0364274634529411</v>
      </c>
      <c r="E151" s="2">
        <v>2.258784268373097</v>
      </c>
      <c r="F151" s="2"/>
      <c r="G151" s="2"/>
    </row>
    <row r="152" spans="1:7" ht="13.5" x14ac:dyDescent="0.25">
      <c r="A152" s="8" t="s">
        <v>219</v>
      </c>
      <c r="B152" s="3" t="s">
        <v>220</v>
      </c>
      <c r="C152" s="2">
        <v>63.167157382426417</v>
      </c>
      <c r="D152" s="2">
        <v>133557.85379296081</v>
      </c>
      <c r="E152" s="2">
        <v>47509.007238351587</v>
      </c>
      <c r="F152" s="2">
        <v>286384.16836906841</v>
      </c>
      <c r="G152" s="2">
        <f t="shared" si="3"/>
        <v>0.45337510857935587</v>
      </c>
    </row>
    <row r="153" spans="1:7" ht="13.5" x14ac:dyDescent="0.25">
      <c r="A153" s="8" t="s">
        <v>221</v>
      </c>
      <c r="B153" s="3" t="s">
        <v>222</v>
      </c>
      <c r="C153" s="2">
        <v>95.24074332346774</v>
      </c>
      <c r="D153" s="2">
        <v>264367.18553904549</v>
      </c>
      <c r="E153" s="2">
        <v>115811.190085783</v>
      </c>
      <c r="F153" s="2">
        <v>335629.70490773441</v>
      </c>
      <c r="G153" s="2">
        <f t="shared" si="3"/>
        <v>0.35240139166893053</v>
      </c>
    </row>
    <row r="154" spans="1:7" ht="13.5" x14ac:dyDescent="0.25">
      <c r="A154" s="8" t="s">
        <v>223</v>
      </c>
      <c r="B154" s="3" t="s">
        <v>224</v>
      </c>
      <c r="C154" s="2">
        <v>20.494547790485239</v>
      </c>
      <c r="D154" s="2">
        <v>2080.3130476549081</v>
      </c>
      <c r="E154" s="2">
        <v>1416.121704831857</v>
      </c>
      <c r="F154" s="2"/>
      <c r="G154" s="2"/>
    </row>
    <row r="155" spans="1:7" ht="13.5" x14ac:dyDescent="0.25">
      <c r="A155" s="8" t="s">
        <v>225</v>
      </c>
      <c r="B155" s="3" t="s">
        <v>226</v>
      </c>
      <c r="C155" s="2">
        <v>124.14544054216</v>
      </c>
      <c r="D155" s="2">
        <v>216267.2448094447</v>
      </c>
      <c r="E155" s="2">
        <v>108784.5210871387</v>
      </c>
      <c r="F155" s="2">
        <v>47033.48410870396</v>
      </c>
      <c r="G155" s="2">
        <f t="shared" si="3"/>
        <v>3.7885792585939798E-2</v>
      </c>
    </row>
    <row r="156" spans="1:7" ht="13.5" x14ac:dyDescent="0.25">
      <c r="A156" s="8" t="s">
        <v>227</v>
      </c>
      <c r="B156" s="3" t="s">
        <v>401</v>
      </c>
      <c r="C156" s="2">
        <v>207.78434671077099</v>
      </c>
      <c r="D156" s="2">
        <v>250433.3607483824</v>
      </c>
      <c r="E156" s="2">
        <v>145773.76108379089</v>
      </c>
      <c r="F156" s="2">
        <v>398047.22988314828</v>
      </c>
      <c r="G156" s="2">
        <f t="shared" si="3"/>
        <v>0.1915674766575256</v>
      </c>
    </row>
    <row r="157" spans="1:7" ht="13.5" x14ac:dyDescent="0.25">
      <c r="A157" s="8" t="s">
        <v>228</v>
      </c>
      <c r="B157" s="3" t="s">
        <v>229</v>
      </c>
      <c r="C157" s="2">
        <v>7.5712556442065244</v>
      </c>
      <c r="D157" s="2">
        <v>7.0037807122019999E-2</v>
      </c>
      <c r="E157" s="2">
        <v>5.4909640783663997E-2</v>
      </c>
      <c r="F157" s="2"/>
      <c r="G157" s="2"/>
    </row>
    <row r="158" spans="1:7" ht="14.25" thickBot="1" x14ac:dyDescent="0.3">
      <c r="A158" s="10" t="s">
        <v>230</v>
      </c>
      <c r="B158" s="11" t="s">
        <v>231</v>
      </c>
      <c r="C158" s="12">
        <v>80.276478672953459</v>
      </c>
      <c r="D158" s="12">
        <v>108804.3275458593</v>
      </c>
      <c r="E158" s="12">
        <v>49452.637773156777</v>
      </c>
      <c r="F158" s="12">
        <v>171073.26529435781</v>
      </c>
      <c r="G158" s="12">
        <f t="shared" si="3"/>
        <v>0.21310509394826677</v>
      </c>
    </row>
    <row r="159" spans="1:7" ht="13.5" x14ac:dyDescent="0.25">
      <c r="A159" s="4" t="s">
        <v>232</v>
      </c>
      <c r="B159" s="5" t="s">
        <v>402</v>
      </c>
      <c r="C159" s="6">
        <v>14.405518557923569</v>
      </c>
      <c r="D159" s="6"/>
      <c r="E159" s="6"/>
      <c r="F159" s="6"/>
      <c r="G159" s="6"/>
    </row>
    <row r="160" spans="1:7" ht="13.5" x14ac:dyDescent="0.25">
      <c r="A160" s="8" t="s">
        <v>233</v>
      </c>
      <c r="B160" s="3" t="s">
        <v>403</v>
      </c>
      <c r="C160" s="2">
        <v>139.85527577019539</v>
      </c>
      <c r="D160" s="2">
        <v>43447.972478213771</v>
      </c>
      <c r="E160" s="2">
        <v>24528.1034792553</v>
      </c>
      <c r="F160" s="2">
        <v>2585023.1709634238</v>
      </c>
      <c r="G160" s="2">
        <f t="shared" si="3"/>
        <v>1.8483558498079331</v>
      </c>
    </row>
    <row r="161" spans="1:7" ht="13.5" x14ac:dyDescent="0.25">
      <c r="A161" s="8" t="s">
        <v>234</v>
      </c>
      <c r="B161" s="3" t="s">
        <v>404</v>
      </c>
      <c r="C161" s="2">
        <v>10.94355180634018</v>
      </c>
      <c r="D161" s="2">
        <v>11889.59952827718</v>
      </c>
      <c r="E161" s="2">
        <v>4502.8677608620847</v>
      </c>
      <c r="F161" s="2"/>
      <c r="G161" s="2"/>
    </row>
    <row r="162" spans="1:7" ht="13.5" x14ac:dyDescent="0.25">
      <c r="A162" s="8" t="s">
        <v>235</v>
      </c>
      <c r="B162" s="3" t="s">
        <v>405</v>
      </c>
      <c r="C162" s="2">
        <v>147.0478616033283</v>
      </c>
      <c r="D162" s="2">
        <v>271623.32776585792</v>
      </c>
      <c r="E162" s="2">
        <v>117258.4430946324</v>
      </c>
      <c r="F162" s="2">
        <v>2208702.055201937</v>
      </c>
      <c r="G162" s="2">
        <f t="shared" si="3"/>
        <v>1.5020293604541239</v>
      </c>
    </row>
    <row r="163" spans="1:7" ht="13.5" x14ac:dyDescent="0.25">
      <c r="A163" s="8" t="s">
        <v>236</v>
      </c>
      <c r="B163" s="3" t="s">
        <v>406</v>
      </c>
      <c r="C163" s="2">
        <v>10.61328535097925</v>
      </c>
      <c r="D163" s="2">
        <v>336.85106634346789</v>
      </c>
      <c r="E163" s="2">
        <v>137.06480930229441</v>
      </c>
      <c r="F163" s="2"/>
      <c r="G163" s="2"/>
    </row>
    <row r="164" spans="1:7" ht="13.5" x14ac:dyDescent="0.25">
      <c r="A164" s="8" t="s">
        <v>237</v>
      </c>
      <c r="B164" s="3" t="s">
        <v>407</v>
      </c>
      <c r="C164" s="2">
        <v>189.36175922804551</v>
      </c>
      <c r="D164" s="2">
        <v>675446.40038042469</v>
      </c>
      <c r="E164" s="2">
        <v>268150.35395918932</v>
      </c>
      <c r="F164" s="2">
        <v>2254235.721256895</v>
      </c>
      <c r="G164" s="2">
        <f t="shared" si="3"/>
        <v>1.1904387297871228</v>
      </c>
    </row>
    <row r="165" spans="1:7" ht="13.5" x14ac:dyDescent="0.25">
      <c r="A165" s="8" t="s">
        <v>238</v>
      </c>
      <c r="B165" s="3" t="s">
        <v>408</v>
      </c>
      <c r="C165" s="2">
        <v>103.33396842948351</v>
      </c>
      <c r="D165" s="2">
        <v>200109.46537615321</v>
      </c>
      <c r="E165" s="2">
        <v>94296.871898314304</v>
      </c>
      <c r="F165" s="2">
        <v>1099824.953404844</v>
      </c>
      <c r="G165" s="2">
        <f t="shared" si="3"/>
        <v>1.0643401875689886</v>
      </c>
    </row>
    <row r="166" spans="1:7" ht="13.5" x14ac:dyDescent="0.25">
      <c r="A166" s="8" t="s">
        <v>239</v>
      </c>
      <c r="B166" s="3" t="s">
        <v>409</v>
      </c>
      <c r="C166" s="2">
        <v>117.45276949753131</v>
      </c>
      <c r="D166" s="2">
        <v>231598.28183624611</v>
      </c>
      <c r="E166" s="2">
        <v>98555.940493672315</v>
      </c>
      <c r="F166" s="2">
        <v>1504574.6140076071</v>
      </c>
      <c r="G166" s="2">
        <f t="shared" si="3"/>
        <v>1.2810039477521482</v>
      </c>
    </row>
    <row r="167" spans="1:7" ht="13.5" x14ac:dyDescent="0.25">
      <c r="A167" s="8" t="s">
        <v>240</v>
      </c>
      <c r="B167" s="3" t="s">
        <v>410</v>
      </c>
      <c r="C167" s="2">
        <v>9.4893672707027541</v>
      </c>
      <c r="D167" s="2">
        <v>110.4412556519168</v>
      </c>
      <c r="E167" s="2">
        <v>39.514772680075779</v>
      </c>
      <c r="F167" s="2"/>
      <c r="G167" s="2"/>
    </row>
    <row r="168" spans="1:7" ht="14.25" thickBot="1" x14ac:dyDescent="0.3">
      <c r="A168" s="10" t="s">
        <v>241</v>
      </c>
      <c r="B168" s="11" t="s">
        <v>411</v>
      </c>
      <c r="C168" s="12">
        <v>282.29004073954832</v>
      </c>
      <c r="D168" s="12">
        <v>658004.23341187497</v>
      </c>
      <c r="E168" s="12">
        <v>271362.52788759442</v>
      </c>
      <c r="F168" s="12">
        <v>2266119.3651058548</v>
      </c>
      <c r="G168" s="12">
        <f t="shared" si="3"/>
        <v>0.8027627751829417</v>
      </c>
    </row>
    <row r="169" spans="1:7" ht="13.5" x14ac:dyDescent="0.25">
      <c r="A169" s="4" t="s">
        <v>242</v>
      </c>
      <c r="B169" s="5" t="s">
        <v>412</v>
      </c>
      <c r="C169" s="6">
        <v>27.021300929459489</v>
      </c>
      <c r="D169" s="6">
        <v>13386.20614360915</v>
      </c>
      <c r="E169" s="6">
        <v>11213.33346754752</v>
      </c>
      <c r="F169" s="6"/>
      <c r="G169" s="6"/>
    </row>
    <row r="170" spans="1:7" ht="13.5" x14ac:dyDescent="0.25">
      <c r="A170" s="8" t="s">
        <v>243</v>
      </c>
      <c r="B170" s="3" t="s">
        <v>413</v>
      </c>
      <c r="C170" s="2">
        <v>17.442823249324231</v>
      </c>
      <c r="D170" s="2">
        <v>6053.2335441435825</v>
      </c>
      <c r="E170" s="2">
        <v>4157.528035593512</v>
      </c>
      <c r="F170" s="2">
        <v>157580.45138162051</v>
      </c>
      <c r="G170" s="2">
        <f t="shared" si="3"/>
        <v>0.90341138661555531</v>
      </c>
    </row>
    <row r="171" spans="1:7" ht="13.5" x14ac:dyDescent="0.25">
      <c r="A171" s="8" t="s">
        <v>244</v>
      </c>
      <c r="B171" s="3" t="s">
        <v>414</v>
      </c>
      <c r="C171" s="2">
        <v>14.81052961809297</v>
      </c>
      <c r="D171" s="2">
        <v>9784.3681639863153</v>
      </c>
      <c r="E171" s="2">
        <v>7206.7889339706799</v>
      </c>
      <c r="F171" s="2">
        <v>41838.271949365277</v>
      </c>
      <c r="G171" s="2">
        <f t="shared" si="3"/>
        <v>0.28249004612403894</v>
      </c>
    </row>
    <row r="172" spans="1:7" ht="13.5" x14ac:dyDescent="0.25">
      <c r="A172" s="8" t="s">
        <v>245</v>
      </c>
      <c r="B172" s="3" t="s">
        <v>415</v>
      </c>
      <c r="C172" s="2">
        <v>66.408088452567441</v>
      </c>
      <c r="D172" s="2">
        <v>109076.8415150809</v>
      </c>
      <c r="E172" s="2">
        <v>81826.418367442704</v>
      </c>
      <c r="F172" s="2">
        <v>93435.409590479307</v>
      </c>
      <c r="G172" s="2">
        <f t="shared" si="3"/>
        <v>0.1406988392042279</v>
      </c>
    </row>
    <row r="173" spans="1:7" ht="13.5" x14ac:dyDescent="0.25">
      <c r="A173" s="8" t="s">
        <v>246</v>
      </c>
      <c r="B173" s="3" t="s">
        <v>416</v>
      </c>
      <c r="C173" s="2">
        <v>16.208337979583781</v>
      </c>
      <c r="D173" s="2"/>
      <c r="E173" s="2"/>
      <c r="F173" s="2"/>
      <c r="G173" s="2"/>
    </row>
    <row r="174" spans="1:7" ht="13.5" x14ac:dyDescent="0.25">
      <c r="A174" s="8" t="s">
        <v>247</v>
      </c>
      <c r="B174" s="3" t="s">
        <v>417</v>
      </c>
      <c r="C174" s="2">
        <v>45.992540354833167</v>
      </c>
      <c r="D174" s="2">
        <v>27798.282526353061</v>
      </c>
      <c r="E174" s="2">
        <v>19959.90635479959</v>
      </c>
      <c r="F174" s="2">
        <v>251850.63478147579</v>
      </c>
      <c r="G174" s="2">
        <f t="shared" si="3"/>
        <v>0.54759018057807674</v>
      </c>
    </row>
    <row r="175" spans="1:7" ht="13.5" x14ac:dyDescent="0.25">
      <c r="A175" s="8" t="s">
        <v>248</v>
      </c>
      <c r="B175" s="3" t="s">
        <v>418</v>
      </c>
      <c r="C175" s="2">
        <v>10.32262811125204</v>
      </c>
      <c r="D175" s="2">
        <v>88.033456666288885</v>
      </c>
      <c r="E175" s="2">
        <v>103.5273450395557</v>
      </c>
      <c r="F175" s="2"/>
      <c r="G175" s="2"/>
    </row>
    <row r="176" spans="1:7" ht="13.5" x14ac:dyDescent="0.25">
      <c r="A176" s="8" t="s">
        <v>249</v>
      </c>
      <c r="B176" s="3" t="s">
        <v>419</v>
      </c>
      <c r="C176" s="2">
        <v>65.651910256964157</v>
      </c>
      <c r="D176" s="2">
        <v>39231.347803955883</v>
      </c>
      <c r="E176" s="2">
        <v>35886.217709300618</v>
      </c>
      <c r="F176" s="2">
        <v>202336.80261126271</v>
      </c>
      <c r="G176" s="2">
        <f t="shared" si="3"/>
        <v>0.30819636750752338</v>
      </c>
    </row>
    <row r="177" spans="1:7" ht="13.5" x14ac:dyDescent="0.25">
      <c r="A177" s="8" t="s">
        <v>250</v>
      </c>
      <c r="B177" s="3" t="s">
        <v>420</v>
      </c>
      <c r="C177" s="2">
        <v>87.214204043041747</v>
      </c>
      <c r="D177" s="2">
        <v>80571.354017941281</v>
      </c>
      <c r="E177" s="2">
        <v>51277.672599776721</v>
      </c>
      <c r="F177" s="2">
        <v>1183048.614836918</v>
      </c>
      <c r="G177" s="2">
        <f t="shared" si="3"/>
        <v>1.3564861685294547</v>
      </c>
    </row>
    <row r="178" spans="1:7" ht="14.25" thickBot="1" x14ac:dyDescent="0.3">
      <c r="A178" s="10" t="s">
        <v>251</v>
      </c>
      <c r="B178" s="11" t="s">
        <v>421</v>
      </c>
      <c r="C178" s="12">
        <v>79.148639646665643</v>
      </c>
      <c r="D178" s="12">
        <v>86621.698545277017</v>
      </c>
      <c r="E178" s="12">
        <v>63721.500962699392</v>
      </c>
      <c r="F178" s="12">
        <v>224449.0490248171</v>
      </c>
      <c r="G178" s="12">
        <f t="shared" si="3"/>
        <v>0.28357916197524013</v>
      </c>
    </row>
    <row r="179" spans="1:7" ht="13.5" x14ac:dyDescent="0.25">
      <c r="A179" s="4" t="s">
        <v>252</v>
      </c>
      <c r="B179" s="5" t="s">
        <v>422</v>
      </c>
      <c r="C179" s="6">
        <v>17.218129108411802</v>
      </c>
      <c r="D179" s="6">
        <v>68.323187704820597</v>
      </c>
      <c r="E179" s="6">
        <v>53.565379160579361</v>
      </c>
      <c r="F179" s="6"/>
      <c r="G179" s="6"/>
    </row>
    <row r="180" spans="1:7" ht="13.5" x14ac:dyDescent="0.25">
      <c r="A180" s="8" t="s">
        <v>253</v>
      </c>
      <c r="B180" s="3" t="s">
        <v>423</v>
      </c>
      <c r="C180" s="2">
        <v>77.177060954237547</v>
      </c>
      <c r="D180" s="2">
        <v>30217.891553825499</v>
      </c>
      <c r="E180" s="2">
        <v>14540.14548775364</v>
      </c>
      <c r="F180" s="2">
        <v>1179348.59249718</v>
      </c>
      <c r="G180" s="2">
        <f t="shared" si="3"/>
        <v>1.5281076759277987</v>
      </c>
    </row>
    <row r="181" spans="1:7" ht="13.5" x14ac:dyDescent="0.25">
      <c r="A181" s="8" t="s">
        <v>254</v>
      </c>
      <c r="B181" s="3" t="s">
        <v>255</v>
      </c>
      <c r="C181" s="2">
        <v>249.44351983295681</v>
      </c>
      <c r="D181" s="2">
        <v>436416.23064866761</v>
      </c>
      <c r="E181" s="2">
        <v>214999.62106396121</v>
      </c>
      <c r="F181" s="2">
        <v>3918973.5596020562</v>
      </c>
      <c r="G181" s="2">
        <f t="shared" si="3"/>
        <v>1.5710865378368817</v>
      </c>
    </row>
    <row r="182" spans="1:7" ht="13.5" x14ac:dyDescent="0.25">
      <c r="A182" s="8" t="s">
        <v>256</v>
      </c>
      <c r="B182" s="3" t="s">
        <v>424</v>
      </c>
      <c r="C182" s="2">
        <v>18.539966454042009</v>
      </c>
      <c r="D182" s="2">
        <v>15.150095052218081</v>
      </c>
      <c r="E182" s="2">
        <v>3.788876775637664</v>
      </c>
      <c r="F182" s="2"/>
      <c r="G182" s="2"/>
    </row>
    <row r="183" spans="1:7" ht="14.25" thickBot="1" x14ac:dyDescent="0.3">
      <c r="A183" s="10" t="s">
        <v>257</v>
      </c>
      <c r="B183" s="11" t="s">
        <v>425</v>
      </c>
      <c r="C183" s="12">
        <v>312.56511855189848</v>
      </c>
      <c r="D183" s="12">
        <v>377099.90579364909</v>
      </c>
      <c r="E183" s="12">
        <v>159961.553158091</v>
      </c>
      <c r="F183" s="12">
        <v>4511585.2923711641</v>
      </c>
      <c r="G183" s="12">
        <f t="shared" si="3"/>
        <v>1.4434065174236832</v>
      </c>
    </row>
    <row r="184" spans="1:7" ht="13.5" x14ac:dyDescent="0.25">
      <c r="A184" s="4" t="s">
        <v>258</v>
      </c>
      <c r="B184" s="5" t="s">
        <v>259</v>
      </c>
      <c r="C184" s="6">
        <v>83.6005931811696</v>
      </c>
      <c r="D184" s="6">
        <v>155411.45132664469</v>
      </c>
      <c r="E184" s="6">
        <v>64116.000835028288</v>
      </c>
      <c r="F184" s="6">
        <v>2197750.4778484381</v>
      </c>
      <c r="G184" s="6">
        <f t="shared" si="3"/>
        <v>2.6288694783369846</v>
      </c>
    </row>
    <row r="185" spans="1:7" ht="13.5" x14ac:dyDescent="0.25">
      <c r="A185" s="8" t="s">
        <v>260</v>
      </c>
      <c r="B185" s="3" t="s">
        <v>261</v>
      </c>
      <c r="C185" s="2">
        <v>212.9595145585761</v>
      </c>
      <c r="D185" s="2">
        <v>482473.81552999461</v>
      </c>
      <c r="E185" s="2">
        <v>201357.7533701006</v>
      </c>
      <c r="F185" s="2">
        <v>2937682.7751021688</v>
      </c>
      <c r="G185" s="2">
        <f t="shared" si="3"/>
        <v>1.3794559877690449</v>
      </c>
    </row>
    <row r="186" spans="1:7" ht="13.5" x14ac:dyDescent="0.25">
      <c r="A186" s="8" t="s">
        <v>262</v>
      </c>
      <c r="B186" s="3" t="s">
        <v>263</v>
      </c>
      <c r="C186" s="2">
        <v>56.742286007313133</v>
      </c>
      <c r="D186" s="2">
        <v>92642.615623795515</v>
      </c>
      <c r="E186" s="2">
        <v>36854.10129879765</v>
      </c>
      <c r="F186" s="2">
        <v>293018.05613101082</v>
      </c>
      <c r="G186" s="2">
        <f t="shared" si="3"/>
        <v>0.5164015705910151</v>
      </c>
    </row>
    <row r="187" spans="1:7" ht="13.5" x14ac:dyDescent="0.25">
      <c r="A187" s="8" t="s">
        <v>264</v>
      </c>
      <c r="B187" s="3" t="s">
        <v>265</v>
      </c>
      <c r="C187" s="2">
        <v>8.6130465824973186</v>
      </c>
      <c r="D187" s="2">
        <v>10.32369504550168</v>
      </c>
      <c r="E187" s="2">
        <v>3.6618343008508529</v>
      </c>
      <c r="F187" s="2">
        <v>61.889623086199997</v>
      </c>
      <c r="G187" s="2">
        <f t="shared" si="3"/>
        <v>7.1855669760299075E-4</v>
      </c>
    </row>
    <row r="188" spans="1:7" ht="13.5" x14ac:dyDescent="0.25">
      <c r="A188" s="8" t="s">
        <v>266</v>
      </c>
      <c r="B188" s="3" t="s">
        <v>426</v>
      </c>
      <c r="C188" s="2">
        <v>168.0939415333001</v>
      </c>
      <c r="D188" s="2">
        <v>236345.379077783</v>
      </c>
      <c r="E188" s="2">
        <v>132658.90561170151</v>
      </c>
      <c r="F188" s="2">
        <v>668481.69716696593</v>
      </c>
      <c r="G188" s="2">
        <f t="shared" si="3"/>
        <v>0.39768339719402496</v>
      </c>
    </row>
    <row r="189" spans="1:7" ht="13.5" x14ac:dyDescent="0.25">
      <c r="A189" s="8" t="s">
        <v>267</v>
      </c>
      <c r="B189" s="3" t="s">
        <v>268</v>
      </c>
      <c r="C189" s="2">
        <v>149.1966367960103</v>
      </c>
      <c r="D189" s="2">
        <v>199340.5443719232</v>
      </c>
      <c r="E189" s="2">
        <v>95088.722488413492</v>
      </c>
      <c r="F189" s="2">
        <v>943281.00233196211</v>
      </c>
      <c r="G189" s="2">
        <f t="shared" si="3"/>
        <v>0.63224012456907253</v>
      </c>
    </row>
    <row r="190" spans="1:7" ht="13.5" x14ac:dyDescent="0.25">
      <c r="A190" s="8" t="s">
        <v>269</v>
      </c>
      <c r="B190" s="3" t="s">
        <v>270</v>
      </c>
      <c r="C190" s="2">
        <v>83.378570381764504</v>
      </c>
      <c r="D190" s="2">
        <v>69675.293624292783</v>
      </c>
      <c r="E190" s="2">
        <v>32714.00111737831</v>
      </c>
      <c r="F190" s="2">
        <v>468653.76612410258</v>
      </c>
      <c r="G190" s="2">
        <f t="shared" si="3"/>
        <v>0.56207939759374981</v>
      </c>
    </row>
    <row r="191" spans="1:7" ht="13.5" x14ac:dyDescent="0.25">
      <c r="A191" s="8" t="s">
        <v>271</v>
      </c>
      <c r="B191" s="3" t="s">
        <v>272</v>
      </c>
      <c r="C191" s="2">
        <v>32.194648197265749</v>
      </c>
      <c r="D191" s="2">
        <v>1294.834665964959</v>
      </c>
      <c r="E191" s="2">
        <v>629.75191301095106</v>
      </c>
      <c r="F191" s="2"/>
      <c r="G191" s="2"/>
    </row>
    <row r="192" spans="1:7" ht="13.5" x14ac:dyDescent="0.25">
      <c r="A192" s="8" t="s">
        <v>273</v>
      </c>
      <c r="B192" s="3" t="s">
        <v>274</v>
      </c>
      <c r="C192" s="2">
        <v>104.0953137646172</v>
      </c>
      <c r="D192" s="2">
        <v>168388.54445655059</v>
      </c>
      <c r="E192" s="2">
        <v>71242.973168618308</v>
      </c>
      <c r="F192" s="2">
        <v>1189528.3079117241</v>
      </c>
      <c r="G192" s="2">
        <f t="shared" si="3"/>
        <v>1.1427299317253741</v>
      </c>
    </row>
    <row r="193" spans="1:7" ht="13.5" x14ac:dyDescent="0.25">
      <c r="A193" s="8" t="s">
        <v>275</v>
      </c>
      <c r="B193" s="3" t="s">
        <v>276</v>
      </c>
      <c r="C193" s="2">
        <v>15.645558489961321</v>
      </c>
      <c r="D193" s="2">
        <v>1007.557162327722</v>
      </c>
      <c r="E193" s="2">
        <v>442.19765441857669</v>
      </c>
      <c r="F193" s="2"/>
      <c r="G193" s="2"/>
    </row>
    <row r="194" spans="1:7" ht="13.5" x14ac:dyDescent="0.25">
      <c r="A194" s="8" t="s">
        <v>277</v>
      </c>
      <c r="B194" s="3" t="s">
        <v>278</v>
      </c>
      <c r="C194" s="2">
        <v>83.168214344126966</v>
      </c>
      <c r="D194" s="2">
        <v>142785.98669424941</v>
      </c>
      <c r="E194" s="2">
        <v>85467.263062494821</v>
      </c>
      <c r="F194" s="2">
        <v>500116.2385034305</v>
      </c>
      <c r="G194" s="2">
        <f t="shared" ref="G194:G224" si="4">F194/(C194*1000000)*100</f>
        <v>0.60133098016760156</v>
      </c>
    </row>
    <row r="195" spans="1:7" ht="14.25" thickBot="1" x14ac:dyDescent="0.3">
      <c r="A195" s="10" t="s">
        <v>279</v>
      </c>
      <c r="B195" s="11" t="s">
        <v>280</v>
      </c>
      <c r="C195" s="12">
        <v>120.19859195380189</v>
      </c>
      <c r="D195" s="12">
        <v>181564.40519783029</v>
      </c>
      <c r="E195" s="12">
        <v>110528.803582215</v>
      </c>
      <c r="F195" s="12">
        <v>59878.523872069047</v>
      </c>
      <c r="G195" s="12">
        <f t="shared" si="4"/>
        <v>4.9816327212121786E-2</v>
      </c>
    </row>
    <row r="196" spans="1:7" ht="13.5" x14ac:dyDescent="0.25">
      <c r="A196" s="4" t="s">
        <v>281</v>
      </c>
      <c r="B196" s="5" t="s">
        <v>427</v>
      </c>
      <c r="C196" s="6">
        <v>4.7122919621411938</v>
      </c>
      <c r="D196" s="6">
        <v>17.420734897359601</v>
      </c>
      <c r="E196" s="6">
        <v>13.77732877278099</v>
      </c>
      <c r="F196" s="6"/>
      <c r="G196" s="6"/>
    </row>
    <row r="197" spans="1:7" ht="13.5" x14ac:dyDescent="0.25">
      <c r="A197" s="8" t="s">
        <v>282</v>
      </c>
      <c r="B197" s="3" t="s">
        <v>428</v>
      </c>
      <c r="C197" s="2">
        <v>68.503462634137605</v>
      </c>
      <c r="D197" s="2">
        <v>73793.128613011068</v>
      </c>
      <c r="E197" s="2">
        <v>39187.99494184681</v>
      </c>
      <c r="F197" s="2">
        <v>132036.5805185769</v>
      </c>
      <c r="G197" s="2">
        <f t="shared" si="4"/>
        <v>0.1927443890300205</v>
      </c>
    </row>
    <row r="198" spans="1:7" ht="13.5" x14ac:dyDescent="0.25">
      <c r="A198" s="8" t="s">
        <v>283</v>
      </c>
      <c r="B198" s="3" t="s">
        <v>429</v>
      </c>
      <c r="C198" s="2">
        <v>77.074122198915006</v>
      </c>
      <c r="D198" s="2">
        <v>8750.4955981663788</v>
      </c>
      <c r="E198" s="2">
        <v>3573.6327566430668</v>
      </c>
      <c r="F198" s="2">
        <v>134851.23182358171</v>
      </c>
      <c r="G198" s="2">
        <f t="shared" si="4"/>
        <v>0.17496304593071324</v>
      </c>
    </row>
    <row r="199" spans="1:7" ht="13.5" x14ac:dyDescent="0.25">
      <c r="A199" s="8" t="s">
        <v>284</v>
      </c>
      <c r="B199" s="3" t="s">
        <v>285</v>
      </c>
      <c r="C199" s="2">
        <v>12.99334327348997</v>
      </c>
      <c r="D199" s="2">
        <v>18229.80878067718</v>
      </c>
      <c r="E199" s="2">
        <v>11296.75273200115</v>
      </c>
      <c r="F199" s="2"/>
      <c r="G199" s="2"/>
    </row>
    <row r="200" spans="1:7" ht="13.5" x14ac:dyDescent="0.25">
      <c r="A200" s="8" t="s">
        <v>286</v>
      </c>
      <c r="B200" s="3" t="s">
        <v>287</v>
      </c>
      <c r="C200" s="2">
        <v>83.421612244330703</v>
      </c>
      <c r="D200" s="2">
        <v>186389.28940008019</v>
      </c>
      <c r="E200" s="2">
        <v>93244.084770891815</v>
      </c>
      <c r="F200" s="2"/>
      <c r="G200" s="2"/>
    </row>
    <row r="201" spans="1:7" ht="13.5" x14ac:dyDescent="0.25">
      <c r="A201" s="8" t="s">
        <v>288</v>
      </c>
      <c r="B201" s="3" t="s">
        <v>430</v>
      </c>
      <c r="C201" s="2">
        <v>110.601608284514</v>
      </c>
      <c r="D201" s="2">
        <v>174993.37405407411</v>
      </c>
      <c r="E201" s="2">
        <v>76389.141555584749</v>
      </c>
      <c r="F201" s="2">
        <v>197421.79099652631</v>
      </c>
      <c r="G201" s="2">
        <f t="shared" si="4"/>
        <v>0.17849811956501949</v>
      </c>
    </row>
    <row r="202" spans="1:7" ht="13.5" x14ac:dyDescent="0.25">
      <c r="A202" s="8" t="s">
        <v>289</v>
      </c>
      <c r="B202" s="3" t="s">
        <v>431</v>
      </c>
      <c r="C202" s="2">
        <v>13.65997438835792</v>
      </c>
      <c r="D202" s="2">
        <v>7371.7230074343652</v>
      </c>
      <c r="E202" s="2">
        <v>2885.7735471640171</v>
      </c>
      <c r="F202" s="2"/>
      <c r="G202" s="2"/>
    </row>
    <row r="203" spans="1:7" ht="13.5" x14ac:dyDescent="0.25">
      <c r="A203" s="8" t="s">
        <v>290</v>
      </c>
      <c r="B203" s="3" t="s">
        <v>432</v>
      </c>
      <c r="C203" s="2">
        <v>132.7346248041824</v>
      </c>
      <c r="D203" s="2">
        <v>96178.744962859855</v>
      </c>
      <c r="E203" s="2">
        <v>43655.196365202733</v>
      </c>
      <c r="F203" s="2">
        <v>55197.570295387013</v>
      </c>
      <c r="G203" s="2">
        <f t="shared" si="4"/>
        <v>4.1584907010373207E-2</v>
      </c>
    </row>
    <row r="204" spans="1:7" ht="13.5" x14ac:dyDescent="0.25">
      <c r="A204" s="8" t="s">
        <v>291</v>
      </c>
      <c r="B204" s="3" t="s">
        <v>433</v>
      </c>
      <c r="C204" s="2">
        <v>15.075581333065029</v>
      </c>
      <c r="D204" s="2">
        <v>1004.728156227746</v>
      </c>
      <c r="E204" s="2">
        <v>444.19416622651647</v>
      </c>
      <c r="F204" s="2"/>
      <c r="G204" s="2"/>
    </row>
    <row r="205" spans="1:7" ht="13.5" x14ac:dyDescent="0.25">
      <c r="A205" s="8" t="s">
        <v>292</v>
      </c>
      <c r="B205" s="3" t="s">
        <v>434</v>
      </c>
      <c r="C205" s="2">
        <v>207.57507625985241</v>
      </c>
      <c r="D205" s="2">
        <v>285221.29696882988</v>
      </c>
      <c r="E205" s="2">
        <v>152742.5035114224</v>
      </c>
      <c r="F205" s="2">
        <v>898206.24003142945</v>
      </c>
      <c r="G205" s="2">
        <f t="shared" si="4"/>
        <v>0.4327139154736534</v>
      </c>
    </row>
    <row r="206" spans="1:7" ht="13.5" x14ac:dyDescent="0.25">
      <c r="A206" s="8" t="s">
        <v>293</v>
      </c>
      <c r="B206" s="3" t="s">
        <v>435</v>
      </c>
      <c r="C206" s="2">
        <v>7.7261121827872614</v>
      </c>
      <c r="D206" s="2">
        <v>2.945277181716619</v>
      </c>
      <c r="E206" s="2">
        <v>2.1184264828114978</v>
      </c>
      <c r="F206" s="2"/>
      <c r="G206" s="2"/>
    </row>
    <row r="207" spans="1:7" ht="14.25" thickBot="1" x14ac:dyDescent="0.3">
      <c r="A207" s="10" t="s">
        <v>294</v>
      </c>
      <c r="B207" s="11" t="s">
        <v>436</v>
      </c>
      <c r="C207" s="12">
        <v>67.546368727433702</v>
      </c>
      <c r="D207" s="12">
        <v>82971.743777587224</v>
      </c>
      <c r="E207" s="12">
        <v>47205.446073172803</v>
      </c>
      <c r="F207" s="12">
        <v>285270.17940776359</v>
      </c>
      <c r="G207" s="12">
        <f t="shared" si="4"/>
        <v>0.4223323692779094</v>
      </c>
    </row>
    <row r="208" spans="1:7" ht="13.5" x14ac:dyDescent="0.25">
      <c r="A208" s="4" t="s">
        <v>295</v>
      </c>
      <c r="B208" s="5" t="s">
        <v>296</v>
      </c>
      <c r="C208" s="6">
        <v>6.0664009790324602</v>
      </c>
      <c r="D208" s="6">
        <v>10294.76094760163</v>
      </c>
      <c r="E208" s="6">
        <v>7078.1556730667071</v>
      </c>
      <c r="F208" s="6"/>
      <c r="G208" s="6"/>
    </row>
    <row r="209" spans="1:7" ht="13.5" x14ac:dyDescent="0.25">
      <c r="A209" s="8" t="s">
        <v>297</v>
      </c>
      <c r="B209" s="3" t="s">
        <v>437</v>
      </c>
      <c r="C209" s="2">
        <v>15.87681374510163</v>
      </c>
      <c r="D209" s="2">
        <v>7396.1976332692248</v>
      </c>
      <c r="E209" s="2">
        <v>5012.4603216747619</v>
      </c>
      <c r="F209" s="2"/>
      <c r="G209" s="2"/>
    </row>
    <row r="210" spans="1:7" ht="13.5" x14ac:dyDescent="0.25">
      <c r="A210" s="8" t="s">
        <v>298</v>
      </c>
      <c r="B210" s="3" t="s">
        <v>299</v>
      </c>
      <c r="C210" s="2">
        <v>59.936815108983239</v>
      </c>
      <c r="D210" s="2">
        <v>71.046352456440289</v>
      </c>
      <c r="E210" s="2">
        <v>18.03061405032199</v>
      </c>
      <c r="F210" s="2"/>
      <c r="G210" s="2"/>
    </row>
    <row r="211" spans="1:7" ht="13.5" x14ac:dyDescent="0.25">
      <c r="A211" s="8" t="s">
        <v>300</v>
      </c>
      <c r="B211" s="3" t="s">
        <v>301</v>
      </c>
      <c r="C211" s="2">
        <v>76.17823909664385</v>
      </c>
      <c r="D211" s="2">
        <v>84005.151894983559</v>
      </c>
      <c r="E211" s="2">
        <v>42786.166667457241</v>
      </c>
      <c r="F211" s="2">
        <v>128115.8316817241</v>
      </c>
      <c r="G211" s="2">
        <f t="shared" si="4"/>
        <v>0.16817904063021119</v>
      </c>
    </row>
    <row r="212" spans="1:7" ht="13.5" x14ac:dyDescent="0.25">
      <c r="A212" s="8" t="s">
        <v>302</v>
      </c>
      <c r="B212" s="3" t="s">
        <v>303</v>
      </c>
      <c r="C212" s="2">
        <v>9.9199699237081624</v>
      </c>
      <c r="D212" s="2">
        <v>0.15016423483192801</v>
      </c>
      <c r="E212" s="2">
        <v>0.11772876010823199</v>
      </c>
      <c r="F212" s="2"/>
      <c r="G212" s="2"/>
    </row>
    <row r="213" spans="1:7" ht="13.5" x14ac:dyDescent="0.25">
      <c r="A213" s="8" t="s">
        <v>304</v>
      </c>
      <c r="B213" s="3" t="s">
        <v>305</v>
      </c>
      <c r="C213" s="2">
        <v>99.784858319971008</v>
      </c>
      <c r="D213" s="2">
        <v>98300.210715717636</v>
      </c>
      <c r="E213" s="2">
        <v>53659.033761187253</v>
      </c>
      <c r="F213" s="2">
        <v>1098835.851247411</v>
      </c>
      <c r="G213" s="2">
        <f t="shared" si="4"/>
        <v>1.1012050021896851</v>
      </c>
    </row>
    <row r="214" spans="1:7" ht="13.5" x14ac:dyDescent="0.25">
      <c r="A214" s="8" t="s">
        <v>306</v>
      </c>
      <c r="B214" s="3" t="s">
        <v>307</v>
      </c>
      <c r="C214" s="2">
        <v>94.518958740786786</v>
      </c>
      <c r="D214" s="2">
        <v>101968.8069331189</v>
      </c>
      <c r="E214" s="2">
        <v>60139.621669029628</v>
      </c>
      <c r="F214" s="2">
        <v>493435.53713732341</v>
      </c>
      <c r="G214" s="2">
        <f t="shared" si="4"/>
        <v>0.52204927319453875</v>
      </c>
    </row>
    <row r="215" spans="1:7" ht="13.5" x14ac:dyDescent="0.25">
      <c r="A215" s="8" t="s">
        <v>308</v>
      </c>
      <c r="B215" s="3" t="s">
        <v>309</v>
      </c>
      <c r="C215" s="2">
        <v>8.7209459604123474</v>
      </c>
      <c r="D215" s="2"/>
      <c r="E215" s="2"/>
      <c r="F215" s="2"/>
      <c r="G215" s="2"/>
    </row>
    <row r="216" spans="1:7" ht="13.5" x14ac:dyDescent="0.25">
      <c r="A216" s="8" t="s">
        <v>310</v>
      </c>
      <c r="B216" s="3" t="s">
        <v>311</v>
      </c>
      <c r="C216" s="2">
        <v>330.47850774494123</v>
      </c>
      <c r="D216" s="2">
        <v>44939.647960942071</v>
      </c>
      <c r="E216" s="2">
        <v>18364.21837600142</v>
      </c>
      <c r="F216" s="2">
        <v>2198769.515876574</v>
      </c>
      <c r="G216" s="2">
        <f t="shared" si="4"/>
        <v>0.66532904995248709</v>
      </c>
    </row>
    <row r="217" spans="1:7" ht="14.25" thickBot="1" x14ac:dyDescent="0.3">
      <c r="A217" s="10" t="s">
        <v>312</v>
      </c>
      <c r="B217" s="11" t="s">
        <v>438</v>
      </c>
      <c r="C217" s="12">
        <v>137.12522085245021</v>
      </c>
      <c r="D217" s="12">
        <v>94035.2580005856</v>
      </c>
      <c r="E217" s="12">
        <v>59978.664460607288</v>
      </c>
      <c r="F217" s="12">
        <v>1245126.56340468</v>
      </c>
      <c r="G217" s="12">
        <f t="shared" si="4"/>
        <v>0.90802155552731167</v>
      </c>
    </row>
    <row r="218" spans="1:7" ht="13.5" x14ac:dyDescent="0.25">
      <c r="A218" s="4" t="s">
        <v>313</v>
      </c>
      <c r="B218" s="5" t="s">
        <v>439</v>
      </c>
      <c r="C218" s="6">
        <v>32.182430465075598</v>
      </c>
      <c r="D218" s="6">
        <v>17043.938188793949</v>
      </c>
      <c r="E218" s="6">
        <v>8571.873713868601</v>
      </c>
      <c r="F218" s="6"/>
      <c r="G218" s="6"/>
    </row>
    <row r="219" spans="1:7" ht="13.5" x14ac:dyDescent="0.25">
      <c r="A219" s="8" t="s">
        <v>314</v>
      </c>
      <c r="B219" s="3" t="s">
        <v>440</v>
      </c>
      <c r="C219" s="2">
        <v>11.50708977558214</v>
      </c>
      <c r="D219" s="2">
        <v>7988.6133809465673</v>
      </c>
      <c r="E219" s="2">
        <v>2822.7662050957611</v>
      </c>
      <c r="F219" s="2"/>
      <c r="G219" s="2"/>
    </row>
    <row r="220" spans="1:7" ht="13.5" x14ac:dyDescent="0.25">
      <c r="A220" s="8" t="s">
        <v>315</v>
      </c>
      <c r="B220" s="3" t="s">
        <v>441</v>
      </c>
      <c r="C220" s="2">
        <v>104.85300928588011</v>
      </c>
      <c r="D220" s="2">
        <v>142658.35263251371</v>
      </c>
      <c r="E220" s="2">
        <v>69100.634603969855</v>
      </c>
      <c r="F220" s="2">
        <v>421694.66787745059</v>
      </c>
      <c r="G220" s="2">
        <f t="shared" si="4"/>
        <v>0.40217698161404847</v>
      </c>
    </row>
    <row r="221" spans="1:7" ht="13.5" x14ac:dyDescent="0.25">
      <c r="A221" s="8" t="s">
        <v>316</v>
      </c>
      <c r="B221" s="3" t="s">
        <v>442</v>
      </c>
      <c r="C221" s="2">
        <v>1.7641345332390459</v>
      </c>
      <c r="D221" s="2">
        <v>1.7560880749884999E-2</v>
      </c>
      <c r="E221" s="2">
        <v>9.9568762067180003E-3</v>
      </c>
      <c r="F221" s="2"/>
      <c r="G221" s="2"/>
    </row>
    <row r="222" spans="1:7" ht="13.5" x14ac:dyDescent="0.25">
      <c r="A222" s="8" t="s">
        <v>317</v>
      </c>
      <c r="B222" s="3" t="s">
        <v>443</v>
      </c>
      <c r="C222" s="2">
        <v>158.13631800781539</v>
      </c>
      <c r="D222" s="2">
        <v>184323.59283739541</v>
      </c>
      <c r="E222" s="2">
        <v>113045.9312362046</v>
      </c>
      <c r="F222" s="2">
        <v>888357.08889349212</v>
      </c>
      <c r="G222" s="2">
        <f t="shared" si="4"/>
        <v>0.56176664543915078</v>
      </c>
    </row>
    <row r="223" spans="1:7" ht="13.5" x14ac:dyDescent="0.25">
      <c r="A223" s="8" t="s">
        <v>318</v>
      </c>
      <c r="B223" s="3" t="s">
        <v>444</v>
      </c>
      <c r="C223" s="2">
        <v>122.3413748567565</v>
      </c>
      <c r="D223" s="2">
        <v>156772.50584043519</v>
      </c>
      <c r="E223" s="2">
        <v>65503.657625737593</v>
      </c>
      <c r="F223" s="2">
        <v>347751.41342487797</v>
      </c>
      <c r="G223" s="2">
        <f t="shared" si="4"/>
        <v>0.2842467757388234</v>
      </c>
    </row>
    <row r="224" spans="1:7" ht="14.25" thickBot="1" x14ac:dyDescent="0.3">
      <c r="A224" s="10" t="s">
        <v>319</v>
      </c>
      <c r="B224" s="11" t="s">
        <v>445</v>
      </c>
      <c r="C224" s="12">
        <v>145.0882288034434</v>
      </c>
      <c r="D224" s="12">
        <v>112142.2491506029</v>
      </c>
      <c r="E224" s="12">
        <v>47886.153248222392</v>
      </c>
      <c r="F224" s="12">
        <v>407431.85246996552</v>
      </c>
      <c r="G224" s="12">
        <f t="shared" si="4"/>
        <v>0.28081661471099018</v>
      </c>
    </row>
    <row r="225" spans="1:7" ht="14.25" thickBot="1" x14ac:dyDescent="0.3">
      <c r="A225" s="26" t="s">
        <v>320</v>
      </c>
      <c r="B225" s="27" t="s">
        <v>321</v>
      </c>
      <c r="C225" s="17">
        <v>109.2973293476437</v>
      </c>
      <c r="D225" s="17">
        <v>81121.056303517806</v>
      </c>
      <c r="E225" s="17">
        <v>56195.168611548717</v>
      </c>
      <c r="F225" s="17"/>
      <c r="G225" s="17"/>
    </row>
    <row r="226" spans="1:7" ht="14.25" thickBot="1" x14ac:dyDescent="0.3">
      <c r="A226" s="26" t="s">
        <v>322</v>
      </c>
      <c r="B226" s="27" t="s">
        <v>323</v>
      </c>
      <c r="C226" s="17">
        <v>56.291397740253743</v>
      </c>
      <c r="D226" s="17">
        <v>42958.810732947757</v>
      </c>
      <c r="E226" s="17">
        <v>25215.26118681638</v>
      </c>
      <c r="F226" s="17"/>
      <c r="G226" s="17"/>
    </row>
    <row r="227" spans="1:7" ht="14.25" thickBot="1" x14ac:dyDescent="0.3">
      <c r="A227" s="26" t="s">
        <v>324</v>
      </c>
      <c r="B227" s="27" t="s">
        <v>325</v>
      </c>
      <c r="C227" s="17">
        <v>292.80832017513751</v>
      </c>
      <c r="D227" s="17">
        <v>391999.79098025907</v>
      </c>
      <c r="E227" s="17">
        <v>270460.46169755602</v>
      </c>
      <c r="F227" s="17"/>
      <c r="G227" s="17"/>
    </row>
    <row r="228" spans="1:7" ht="14.25" thickBot="1" x14ac:dyDescent="0.3">
      <c r="A228" s="26" t="s">
        <v>326</v>
      </c>
      <c r="B228" s="27" t="s">
        <v>446</v>
      </c>
      <c r="C228" s="17">
        <v>84.684212265275221</v>
      </c>
      <c r="D228" s="17">
        <v>31859.13598096366</v>
      </c>
      <c r="E228" s="17">
        <v>22815.224912395559</v>
      </c>
      <c r="F228" s="17"/>
      <c r="G228" s="1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F3F20-D575-47FA-8ADA-77EB6C836122}">
  <dimension ref="A1:G228"/>
  <sheetViews>
    <sheetView workbookViewId="0">
      <selection sqref="A1:B228"/>
    </sheetView>
  </sheetViews>
  <sheetFormatPr defaultRowHeight="12.75" x14ac:dyDescent="0.2"/>
  <cols>
    <col min="2" max="2" width="39.85546875" bestFit="1" customWidth="1"/>
    <col min="3" max="3" width="18.140625" customWidth="1"/>
    <col min="4" max="4" width="27.140625" customWidth="1"/>
    <col min="5" max="5" width="34.140625" customWidth="1"/>
    <col min="6" max="6" width="22.42578125" customWidth="1"/>
    <col min="7" max="7" width="29.85546875" customWidth="1"/>
  </cols>
  <sheetData>
    <row r="1" spans="1:7" ht="95.25" thickBot="1" x14ac:dyDescent="0.25">
      <c r="A1" s="35" t="s">
        <v>327</v>
      </c>
      <c r="B1" s="36" t="s">
        <v>328</v>
      </c>
      <c r="C1" s="35" t="s">
        <v>448</v>
      </c>
      <c r="D1" s="37" t="s">
        <v>464</v>
      </c>
      <c r="E1" s="37" t="s">
        <v>452</v>
      </c>
      <c r="F1" s="37" t="s">
        <v>465</v>
      </c>
      <c r="G1" s="38" t="s">
        <v>466</v>
      </c>
    </row>
    <row r="2" spans="1:7" ht="14.25" thickBot="1" x14ac:dyDescent="0.3">
      <c r="A2" s="14" t="s">
        <v>330</v>
      </c>
      <c r="B2" s="15" t="s">
        <v>329</v>
      </c>
      <c r="C2" s="16">
        <f>SUM(C3:C228)</f>
        <v>19946.938118578357</v>
      </c>
      <c r="D2" s="16">
        <f>SUM(D3:D228)</f>
        <v>293022996.7039569</v>
      </c>
      <c r="E2" s="16">
        <f>D2/(C2*1000000)*100</f>
        <v>1.4690124116394512</v>
      </c>
      <c r="F2" s="16">
        <f t="shared" ref="F2" si="0">SUM(F3:F228)</f>
        <v>458476988.63055998</v>
      </c>
      <c r="G2" s="17">
        <f t="shared" ref="G2" si="1">F2/(C2*1000000)*100</f>
        <v>2.2984830348650833</v>
      </c>
    </row>
    <row r="3" spans="1:7" ht="13.5" x14ac:dyDescent="0.25">
      <c r="A3" s="4" t="s">
        <v>0</v>
      </c>
      <c r="B3" s="5" t="s">
        <v>1</v>
      </c>
      <c r="C3" s="6">
        <v>22.8523732746091</v>
      </c>
      <c r="D3" s="6">
        <v>37182.684552121602</v>
      </c>
      <c r="E3" s="6">
        <f t="shared" ref="E3:E59" si="2">D3/(C3*1000000)*100</f>
        <v>0.16270819711068993</v>
      </c>
      <c r="F3" s="6">
        <v>75627.188599999994</v>
      </c>
      <c r="G3" s="6">
        <v>1140.8923780206601</v>
      </c>
    </row>
    <row r="4" spans="1:7" ht="13.5" x14ac:dyDescent="0.25">
      <c r="A4" s="8" t="s">
        <v>2</v>
      </c>
      <c r="B4" s="3" t="s">
        <v>331</v>
      </c>
      <c r="C4" s="2">
        <v>289.10773179873019</v>
      </c>
      <c r="D4" s="2">
        <v>4919570.9678428546</v>
      </c>
      <c r="E4" s="2">
        <f t="shared" si="2"/>
        <v>1.7016393637191762</v>
      </c>
      <c r="F4" s="2">
        <v>5879438.8012699988</v>
      </c>
      <c r="G4" s="2">
        <v>13926.92071380221</v>
      </c>
    </row>
    <row r="5" spans="1:7" ht="13.5" x14ac:dyDescent="0.25">
      <c r="A5" s="8" t="s">
        <v>3</v>
      </c>
      <c r="B5" s="3" t="s">
        <v>4</v>
      </c>
      <c r="C5" s="2">
        <v>267.75751084252198</v>
      </c>
      <c r="D5" s="2"/>
      <c r="E5" s="2"/>
      <c r="F5" s="2"/>
      <c r="G5" s="2">
        <v>11089.276375946371</v>
      </c>
    </row>
    <row r="6" spans="1:7" ht="13.5" x14ac:dyDescent="0.25">
      <c r="A6" s="8" t="s">
        <v>5</v>
      </c>
      <c r="B6" s="3" t="s">
        <v>6</v>
      </c>
      <c r="C6" s="2">
        <v>16.10037709747245</v>
      </c>
      <c r="D6" s="2"/>
      <c r="E6" s="2"/>
      <c r="F6" s="2"/>
      <c r="G6" s="2">
        <v>517.22599974300545</v>
      </c>
    </row>
    <row r="7" spans="1:7" ht="13.5" x14ac:dyDescent="0.25">
      <c r="A7" s="8" t="s">
        <v>7</v>
      </c>
      <c r="B7" s="3" t="s">
        <v>8</v>
      </c>
      <c r="C7" s="2">
        <v>160.51252929949769</v>
      </c>
      <c r="D7" s="2"/>
      <c r="E7" s="2"/>
      <c r="F7" s="2"/>
      <c r="G7" s="2">
        <v>3182.926700170513</v>
      </c>
    </row>
    <row r="8" spans="1:7" ht="13.5" x14ac:dyDescent="0.25">
      <c r="A8" s="8" t="s">
        <v>9</v>
      </c>
      <c r="B8" s="3" t="s">
        <v>10</v>
      </c>
      <c r="C8" s="2">
        <v>436.67665071518888</v>
      </c>
      <c r="D8" s="2">
        <v>45328.637812694149</v>
      </c>
      <c r="E8" s="2">
        <f t="shared" si="2"/>
        <v>1.0380366740116496E-2</v>
      </c>
      <c r="F8" s="2">
        <v>57728.64316</v>
      </c>
      <c r="G8" s="2">
        <v>10202.42958888871</v>
      </c>
    </row>
    <row r="9" spans="1:7" ht="13.5" x14ac:dyDescent="0.25">
      <c r="A9" s="8" t="s">
        <v>11</v>
      </c>
      <c r="B9" s="3" t="s">
        <v>12</v>
      </c>
      <c r="C9" s="2">
        <v>110.47628873455091</v>
      </c>
      <c r="D9" s="2"/>
      <c r="E9" s="2"/>
      <c r="F9" s="2"/>
      <c r="G9" s="2"/>
    </row>
    <row r="10" spans="1:7" ht="14.25" thickBot="1" x14ac:dyDescent="0.3">
      <c r="A10" s="10" t="s">
        <v>13</v>
      </c>
      <c r="B10" s="11" t="s">
        <v>14</v>
      </c>
      <c r="C10" s="12">
        <v>36.205297337898251</v>
      </c>
      <c r="D10" s="12"/>
      <c r="E10" s="12"/>
      <c r="F10" s="12"/>
      <c r="G10" s="12"/>
    </row>
    <row r="11" spans="1:7" ht="13.5" x14ac:dyDescent="0.25">
      <c r="A11" s="4" t="s">
        <v>15</v>
      </c>
      <c r="B11" s="5" t="s">
        <v>333</v>
      </c>
      <c r="C11" s="6">
        <v>20.072169280130179</v>
      </c>
      <c r="D11" s="6"/>
      <c r="E11" s="6"/>
      <c r="F11" s="6"/>
      <c r="G11" s="6">
        <v>6369.5835805736242</v>
      </c>
    </row>
    <row r="12" spans="1:7" ht="13.5" x14ac:dyDescent="0.25">
      <c r="A12" s="8" t="s">
        <v>16</v>
      </c>
      <c r="B12" s="3" t="s">
        <v>17</v>
      </c>
      <c r="C12" s="2">
        <v>17.721594865635272</v>
      </c>
      <c r="D12" s="2"/>
      <c r="E12" s="2"/>
      <c r="F12" s="2"/>
      <c r="G12" s="2"/>
    </row>
    <row r="13" spans="1:7" ht="13.5" x14ac:dyDescent="0.25">
      <c r="A13" s="8" t="s">
        <v>18</v>
      </c>
      <c r="B13" s="3" t="s">
        <v>19</v>
      </c>
      <c r="C13" s="2">
        <v>45.890895797679363</v>
      </c>
      <c r="D13" s="2"/>
      <c r="E13" s="2"/>
      <c r="F13" s="2"/>
      <c r="G13" s="2"/>
    </row>
    <row r="14" spans="1:7" ht="13.5" x14ac:dyDescent="0.25">
      <c r="A14" s="8" t="s">
        <v>20</v>
      </c>
      <c r="B14" s="3" t="s">
        <v>21</v>
      </c>
      <c r="C14" s="2">
        <v>20.928356819628149</v>
      </c>
      <c r="D14" s="2"/>
      <c r="E14" s="2"/>
      <c r="F14" s="2"/>
      <c r="G14" s="2">
        <v>2560.518977882693</v>
      </c>
    </row>
    <row r="15" spans="1:7" ht="13.5" x14ac:dyDescent="0.25">
      <c r="A15" s="8" t="s">
        <v>22</v>
      </c>
      <c r="B15" s="3" t="s">
        <v>332</v>
      </c>
      <c r="C15" s="2">
        <v>141.07456286936369</v>
      </c>
      <c r="D15" s="2"/>
      <c r="E15" s="2"/>
      <c r="F15" s="2"/>
      <c r="G15" s="2">
        <v>11077.173988396809</v>
      </c>
    </row>
    <row r="16" spans="1:7" ht="13.5" x14ac:dyDescent="0.25">
      <c r="A16" s="8" t="s">
        <v>23</v>
      </c>
      <c r="B16" s="3" t="s">
        <v>24</v>
      </c>
      <c r="C16" s="2">
        <v>124.7450809542773</v>
      </c>
      <c r="D16" s="2">
        <v>2220827.5565226548</v>
      </c>
      <c r="E16" s="2">
        <f t="shared" si="2"/>
        <v>1.7802926893258846</v>
      </c>
      <c r="F16" s="2">
        <v>1230688.62574</v>
      </c>
      <c r="G16" s="2">
        <v>936.19242008419474</v>
      </c>
    </row>
    <row r="17" spans="1:7" ht="13.5" x14ac:dyDescent="0.25">
      <c r="A17" s="8" t="s">
        <v>25</v>
      </c>
      <c r="B17" s="3" t="s">
        <v>26</v>
      </c>
      <c r="C17" s="2">
        <v>19.807446066074071</v>
      </c>
      <c r="D17" s="2"/>
      <c r="E17" s="2"/>
      <c r="F17" s="2"/>
      <c r="G17" s="2"/>
    </row>
    <row r="18" spans="1:7" ht="14.25" thickBot="1" x14ac:dyDescent="0.3">
      <c r="A18" s="10" t="s">
        <v>27</v>
      </c>
      <c r="B18" s="11" t="s">
        <v>28</v>
      </c>
      <c r="C18" s="12">
        <v>52.055644239248863</v>
      </c>
      <c r="D18" s="12">
        <v>64904.16382447684</v>
      </c>
      <c r="E18" s="12">
        <f t="shared" si="2"/>
        <v>0.12468227945883428</v>
      </c>
      <c r="F18" s="12">
        <v>24260.350050000001</v>
      </c>
      <c r="G18" s="12">
        <v>4714.4822180336478</v>
      </c>
    </row>
    <row r="19" spans="1:7" ht="13.5" x14ac:dyDescent="0.25">
      <c r="A19" s="4" t="s">
        <v>29</v>
      </c>
      <c r="B19" s="5" t="s">
        <v>334</v>
      </c>
      <c r="C19" s="6">
        <v>35.1189253124125</v>
      </c>
      <c r="D19" s="6">
        <v>9586.7396149411798</v>
      </c>
      <c r="E19" s="6">
        <f t="shared" si="2"/>
        <v>2.7297929904343696E-2</v>
      </c>
      <c r="F19" s="6">
        <v>28760.218840000001</v>
      </c>
      <c r="G19" s="6">
        <v>9174.7156709303672</v>
      </c>
    </row>
    <row r="20" spans="1:7" ht="13.5" x14ac:dyDescent="0.25">
      <c r="A20" s="8" t="s">
        <v>30</v>
      </c>
      <c r="B20" s="3" t="s">
        <v>335</v>
      </c>
      <c r="C20" s="2">
        <v>84.788340265452405</v>
      </c>
      <c r="D20" s="2">
        <v>4851228.43408655</v>
      </c>
      <c r="E20" s="2">
        <f t="shared" si="2"/>
        <v>5.7215749463882561</v>
      </c>
      <c r="F20" s="2">
        <v>8175000.6492899992</v>
      </c>
      <c r="G20" s="2">
        <v>20096.4494746251</v>
      </c>
    </row>
    <row r="21" spans="1:7" ht="13.5" x14ac:dyDescent="0.25">
      <c r="A21" s="8" t="s">
        <v>31</v>
      </c>
      <c r="B21" s="3" t="s">
        <v>336</v>
      </c>
      <c r="C21" s="2">
        <v>63.320620625799712</v>
      </c>
      <c r="D21" s="2"/>
      <c r="E21" s="2"/>
      <c r="F21" s="2"/>
      <c r="G21" s="2"/>
    </row>
    <row r="22" spans="1:7" ht="13.5" x14ac:dyDescent="0.25">
      <c r="A22" s="8" t="s">
        <v>32</v>
      </c>
      <c r="B22" s="3" t="s">
        <v>337</v>
      </c>
      <c r="C22" s="2">
        <v>127.5242976650019</v>
      </c>
      <c r="D22" s="2">
        <v>6658297.1026313733</v>
      </c>
      <c r="E22" s="2">
        <f t="shared" si="2"/>
        <v>5.2211988025390195</v>
      </c>
      <c r="F22" s="2">
        <v>7400388.6878700014</v>
      </c>
      <c r="G22" s="2">
        <v>17347.446041607662</v>
      </c>
    </row>
    <row r="23" spans="1:7" ht="13.5" x14ac:dyDescent="0.25">
      <c r="A23" s="8" t="s">
        <v>33</v>
      </c>
      <c r="B23" s="3" t="s">
        <v>338</v>
      </c>
      <c r="C23" s="2">
        <v>64.273151168993579</v>
      </c>
      <c r="D23" s="2">
        <v>9283284.8144595847</v>
      </c>
      <c r="E23" s="2">
        <f t="shared" si="2"/>
        <v>14.443487903760962</v>
      </c>
      <c r="F23" s="2">
        <v>12928932.79789</v>
      </c>
      <c r="G23" s="2">
        <v>7105.2019124482658</v>
      </c>
    </row>
    <row r="24" spans="1:7" ht="14.25" thickBot="1" x14ac:dyDescent="0.3">
      <c r="A24" s="10" t="s">
        <v>34</v>
      </c>
      <c r="B24" s="11" t="s">
        <v>339</v>
      </c>
      <c r="C24" s="12">
        <v>68.242429157199879</v>
      </c>
      <c r="D24" s="12">
        <v>1900322.1284338669</v>
      </c>
      <c r="E24" s="12">
        <f t="shared" si="2"/>
        <v>2.7846636643844831</v>
      </c>
      <c r="F24" s="12">
        <v>4938201.9337499989</v>
      </c>
      <c r="G24" s="12">
        <v>2278.4796082537782</v>
      </c>
    </row>
    <row r="25" spans="1:7" ht="13.5" x14ac:dyDescent="0.25">
      <c r="A25" s="4" t="s">
        <v>35</v>
      </c>
      <c r="B25" s="5" t="s">
        <v>36</v>
      </c>
      <c r="C25" s="6">
        <v>13.65400823637435</v>
      </c>
      <c r="D25" s="6"/>
      <c r="E25" s="6"/>
      <c r="F25" s="6"/>
      <c r="G25" s="6"/>
    </row>
    <row r="26" spans="1:7" ht="13.5" x14ac:dyDescent="0.25">
      <c r="A26" s="8" t="s">
        <v>37</v>
      </c>
      <c r="B26" s="3" t="s">
        <v>340</v>
      </c>
      <c r="C26" s="2">
        <v>252.35830927315331</v>
      </c>
      <c r="D26" s="2">
        <v>15571718.924770599</v>
      </c>
      <c r="E26" s="2">
        <f t="shared" si="2"/>
        <v>6.17047996938184</v>
      </c>
      <c r="F26" s="2">
        <v>23650674.5623</v>
      </c>
      <c r="G26" s="2">
        <v>25433.379478364499</v>
      </c>
    </row>
    <row r="27" spans="1:7" ht="13.5" x14ac:dyDescent="0.25">
      <c r="A27" s="8" t="s">
        <v>38</v>
      </c>
      <c r="B27" s="3" t="s">
        <v>39</v>
      </c>
      <c r="C27" s="2">
        <v>124.0352451427355</v>
      </c>
      <c r="D27" s="2">
        <v>8303494.1729048938</v>
      </c>
      <c r="E27" s="2">
        <f t="shared" si="2"/>
        <v>6.6944634675003192</v>
      </c>
      <c r="F27" s="2">
        <v>12467050.70757</v>
      </c>
      <c r="G27" s="2">
        <v>2259.1408091361918</v>
      </c>
    </row>
    <row r="28" spans="1:7" ht="13.5" x14ac:dyDescent="0.25">
      <c r="A28" s="8" t="s">
        <v>40</v>
      </c>
      <c r="B28" s="3" t="s">
        <v>41</v>
      </c>
      <c r="C28" s="2">
        <v>151.09091556176759</v>
      </c>
      <c r="D28" s="2">
        <v>16520594.087639101</v>
      </c>
      <c r="E28" s="2">
        <f t="shared" si="2"/>
        <v>10.934207411619864</v>
      </c>
      <c r="F28" s="2">
        <v>25398222.761019949</v>
      </c>
      <c r="G28" s="2">
        <v>19840.666313018661</v>
      </c>
    </row>
    <row r="29" spans="1:7" ht="13.5" x14ac:dyDescent="0.25">
      <c r="A29" s="8" t="s">
        <v>42</v>
      </c>
      <c r="B29" s="3" t="s">
        <v>342</v>
      </c>
      <c r="C29" s="2">
        <v>3.249817350998633</v>
      </c>
      <c r="D29" s="2">
        <v>19518.666717977841</v>
      </c>
      <c r="E29" s="2">
        <f t="shared" si="2"/>
        <v>0.60060811454465179</v>
      </c>
      <c r="F29" s="2">
        <v>5321.5767499999993</v>
      </c>
      <c r="G29" s="2">
        <v>2305.0361983140938</v>
      </c>
    </row>
    <row r="30" spans="1:7" ht="14.25" thickBot="1" x14ac:dyDescent="0.3">
      <c r="A30" s="10" t="s">
        <v>43</v>
      </c>
      <c r="B30" s="11" t="s">
        <v>341</v>
      </c>
      <c r="C30" s="12">
        <v>193.8601946385777</v>
      </c>
      <c r="D30" s="12">
        <v>8914374.8844364639</v>
      </c>
      <c r="E30" s="12">
        <f t="shared" si="2"/>
        <v>4.5983523853651</v>
      </c>
      <c r="F30" s="12">
        <v>9984743.1988599952</v>
      </c>
      <c r="G30" s="12">
        <v>27591.473020850532</v>
      </c>
    </row>
    <row r="31" spans="1:7" ht="13.5" x14ac:dyDescent="0.25">
      <c r="A31" s="4" t="s">
        <v>44</v>
      </c>
      <c r="B31" s="5" t="s">
        <v>343</v>
      </c>
      <c r="C31" s="6">
        <v>18.79573394134075</v>
      </c>
      <c r="D31" s="6"/>
      <c r="E31" s="6"/>
      <c r="F31" s="6"/>
      <c r="G31" s="6"/>
    </row>
    <row r="32" spans="1:7" ht="13.5" x14ac:dyDescent="0.25">
      <c r="A32" s="8" t="s">
        <v>45</v>
      </c>
      <c r="B32" s="3" t="s">
        <v>344</v>
      </c>
      <c r="C32" s="2">
        <v>7.6876673374302698</v>
      </c>
      <c r="D32" s="2"/>
      <c r="E32" s="2"/>
      <c r="F32" s="2"/>
      <c r="G32" s="2">
        <v>2490.7601637641242</v>
      </c>
    </row>
    <row r="33" spans="1:7" ht="13.5" x14ac:dyDescent="0.25">
      <c r="A33" s="8" t="s">
        <v>46</v>
      </c>
      <c r="B33" s="3" t="s">
        <v>345</v>
      </c>
      <c r="C33" s="2">
        <v>144.86189531568141</v>
      </c>
      <c r="D33" s="2"/>
      <c r="E33" s="2"/>
      <c r="F33" s="2"/>
      <c r="G33" s="2">
        <v>8519.1100312583148</v>
      </c>
    </row>
    <row r="34" spans="1:7" ht="13.5" x14ac:dyDescent="0.25">
      <c r="A34" s="8" t="s">
        <v>47</v>
      </c>
      <c r="B34" s="3" t="s">
        <v>346</v>
      </c>
      <c r="C34" s="2">
        <v>147.77642021632951</v>
      </c>
      <c r="D34" s="2"/>
      <c r="E34" s="2"/>
      <c r="F34" s="2"/>
      <c r="G34" s="2"/>
    </row>
    <row r="35" spans="1:7" ht="13.5" x14ac:dyDescent="0.25">
      <c r="A35" s="8" t="s">
        <v>48</v>
      </c>
      <c r="B35" s="3" t="s">
        <v>347</v>
      </c>
      <c r="C35" s="2">
        <v>71.801680897326108</v>
      </c>
      <c r="D35" s="2"/>
      <c r="E35" s="2"/>
      <c r="F35" s="2"/>
      <c r="G35" s="2">
        <v>489.62509562472718</v>
      </c>
    </row>
    <row r="36" spans="1:7" ht="13.5" x14ac:dyDescent="0.25">
      <c r="A36" s="8" t="s">
        <v>49</v>
      </c>
      <c r="B36" s="3" t="s">
        <v>348</v>
      </c>
      <c r="C36" s="2">
        <v>101.1168746220682</v>
      </c>
      <c r="D36" s="2"/>
      <c r="E36" s="2"/>
      <c r="F36" s="2"/>
      <c r="G36" s="2">
        <v>1011.734667169742</v>
      </c>
    </row>
    <row r="37" spans="1:7" ht="14.25" thickBot="1" x14ac:dyDescent="0.3">
      <c r="A37" s="10" t="s">
        <v>50</v>
      </c>
      <c r="B37" s="11" t="s">
        <v>349</v>
      </c>
      <c r="C37" s="12">
        <v>89.048414305616333</v>
      </c>
      <c r="D37" s="12"/>
      <c r="E37" s="12"/>
      <c r="F37" s="12"/>
      <c r="G37" s="12">
        <v>6020.691769852122</v>
      </c>
    </row>
    <row r="38" spans="1:7" ht="13.5" x14ac:dyDescent="0.25">
      <c r="A38" s="4" t="s">
        <v>51</v>
      </c>
      <c r="B38" s="5" t="s">
        <v>350</v>
      </c>
      <c r="C38" s="6">
        <v>37.989630597771487</v>
      </c>
      <c r="D38" s="6"/>
      <c r="E38" s="6"/>
      <c r="F38" s="6"/>
      <c r="G38" s="6"/>
    </row>
    <row r="39" spans="1:7" ht="13.5" x14ac:dyDescent="0.25">
      <c r="A39" s="8" t="s">
        <v>52</v>
      </c>
      <c r="B39" s="3" t="s">
        <v>351</v>
      </c>
      <c r="C39" s="2">
        <v>37.389261542669743</v>
      </c>
      <c r="D39" s="2"/>
      <c r="E39" s="2"/>
      <c r="F39" s="2"/>
      <c r="G39" s="2"/>
    </row>
    <row r="40" spans="1:7" ht="13.5" x14ac:dyDescent="0.25">
      <c r="A40" s="8" t="s">
        <v>53</v>
      </c>
      <c r="B40" s="3" t="s">
        <v>352</v>
      </c>
      <c r="C40" s="2">
        <v>43.165797899841053</v>
      </c>
      <c r="D40" s="2"/>
      <c r="E40" s="2"/>
      <c r="F40" s="2"/>
      <c r="G40" s="2">
        <v>4466.7849154792621</v>
      </c>
    </row>
    <row r="41" spans="1:7" ht="13.5" x14ac:dyDescent="0.25">
      <c r="A41" s="8" t="s">
        <v>54</v>
      </c>
      <c r="B41" s="3" t="s">
        <v>485</v>
      </c>
      <c r="C41" s="2">
        <v>75.44235986925014</v>
      </c>
      <c r="D41" s="2"/>
      <c r="E41" s="2"/>
      <c r="F41" s="2"/>
      <c r="G41" s="2">
        <v>1868.5006078815679</v>
      </c>
    </row>
    <row r="42" spans="1:7" ht="13.5" x14ac:dyDescent="0.25">
      <c r="A42" s="8" t="s">
        <v>55</v>
      </c>
      <c r="B42" s="3" t="s">
        <v>353</v>
      </c>
      <c r="C42" s="2">
        <v>57.875709637351243</v>
      </c>
      <c r="D42" s="2"/>
      <c r="E42" s="2"/>
      <c r="F42" s="2"/>
      <c r="G42" s="2"/>
    </row>
    <row r="43" spans="1:7" ht="13.5" x14ac:dyDescent="0.25">
      <c r="A43" s="8" t="s">
        <v>56</v>
      </c>
      <c r="B43" s="3" t="s">
        <v>354</v>
      </c>
      <c r="C43" s="2">
        <v>94.274415210528375</v>
      </c>
      <c r="D43" s="2"/>
      <c r="E43" s="2"/>
      <c r="F43" s="2"/>
      <c r="G43" s="2">
        <v>5000.1352362204834</v>
      </c>
    </row>
    <row r="44" spans="1:7" ht="13.5" x14ac:dyDescent="0.25">
      <c r="A44" s="8" t="s">
        <v>57</v>
      </c>
      <c r="B44" s="3" t="s">
        <v>355</v>
      </c>
      <c r="C44" s="2">
        <v>87.977030543965682</v>
      </c>
      <c r="D44" s="2"/>
      <c r="E44" s="2"/>
      <c r="F44" s="2"/>
      <c r="G44" s="2"/>
    </row>
    <row r="45" spans="1:7" ht="13.5" x14ac:dyDescent="0.25">
      <c r="A45" s="8" t="s">
        <v>58</v>
      </c>
      <c r="B45" s="3" t="s">
        <v>356</v>
      </c>
      <c r="C45" s="2">
        <v>82.491656754089647</v>
      </c>
      <c r="D45" s="2"/>
      <c r="E45" s="2"/>
      <c r="F45" s="2"/>
      <c r="G45" s="2"/>
    </row>
    <row r="46" spans="1:7" ht="14.25" thickBot="1" x14ac:dyDescent="0.3">
      <c r="A46" s="10" t="s">
        <v>59</v>
      </c>
      <c r="B46" s="11" t="s">
        <v>357</v>
      </c>
      <c r="C46" s="12">
        <v>110.5475228059539</v>
      </c>
      <c r="D46" s="12"/>
      <c r="E46" s="12"/>
      <c r="F46" s="12"/>
      <c r="G46" s="12"/>
    </row>
    <row r="47" spans="1:7" ht="13.5" x14ac:dyDescent="0.25">
      <c r="A47" s="4" t="s">
        <v>60</v>
      </c>
      <c r="B47" s="5" t="s">
        <v>487</v>
      </c>
      <c r="C47" s="6">
        <v>18.041773678706249</v>
      </c>
      <c r="D47" s="6">
        <v>877.08162261299719</v>
      </c>
      <c r="E47" s="6">
        <f t="shared" si="2"/>
        <v>4.8613935538287471E-3</v>
      </c>
      <c r="F47" s="6">
        <v>219.27041</v>
      </c>
      <c r="G47" s="6">
        <v>71.925133641694956</v>
      </c>
    </row>
    <row r="48" spans="1:7" ht="13.5" x14ac:dyDescent="0.25">
      <c r="A48" s="8" t="s">
        <v>61</v>
      </c>
      <c r="B48" s="3" t="s">
        <v>486</v>
      </c>
      <c r="C48" s="2">
        <v>158.0589441619415</v>
      </c>
      <c r="D48" s="2">
        <v>96020.74962228979</v>
      </c>
      <c r="E48" s="2">
        <f t="shared" si="2"/>
        <v>6.0749962699934518E-2</v>
      </c>
      <c r="F48" s="2">
        <v>89747.189450000005</v>
      </c>
      <c r="G48" s="2">
        <v>11245.290757700919</v>
      </c>
    </row>
    <row r="49" spans="1:7" ht="13.5" x14ac:dyDescent="0.25">
      <c r="A49" s="8" t="s">
        <v>62</v>
      </c>
      <c r="B49" s="3" t="s">
        <v>63</v>
      </c>
      <c r="C49" s="2">
        <v>22.44263201783733</v>
      </c>
      <c r="D49" s="2"/>
      <c r="E49" s="2"/>
      <c r="F49" s="2"/>
      <c r="G49" s="2"/>
    </row>
    <row r="50" spans="1:7" ht="13.5" x14ac:dyDescent="0.25">
      <c r="A50" s="8" t="s">
        <v>64</v>
      </c>
      <c r="B50" s="3" t="s">
        <v>65</v>
      </c>
      <c r="C50" s="2">
        <v>115.6101344524342</v>
      </c>
      <c r="D50" s="2"/>
      <c r="E50" s="2"/>
      <c r="F50" s="2"/>
      <c r="G50" s="2">
        <v>3757.3179334101628</v>
      </c>
    </row>
    <row r="51" spans="1:7" ht="14.25" thickBot="1" x14ac:dyDescent="0.3">
      <c r="A51" s="10" t="s">
        <v>66</v>
      </c>
      <c r="B51" s="11" t="s">
        <v>67</v>
      </c>
      <c r="C51" s="12">
        <v>81.554466956913075</v>
      </c>
      <c r="D51" s="12">
        <v>163521.1144393537</v>
      </c>
      <c r="E51" s="12">
        <f t="shared" si="2"/>
        <v>0.20050540521066162</v>
      </c>
      <c r="F51" s="12">
        <v>200224.95230999999</v>
      </c>
      <c r="G51" s="12"/>
    </row>
    <row r="52" spans="1:7" ht="13.5" x14ac:dyDescent="0.25">
      <c r="A52" s="4" t="s">
        <v>68</v>
      </c>
      <c r="B52" s="5" t="s">
        <v>69</v>
      </c>
      <c r="C52" s="6">
        <v>22.276884332980678</v>
      </c>
      <c r="D52" s="6"/>
      <c r="E52" s="6"/>
      <c r="F52" s="6"/>
      <c r="G52" s="6">
        <v>11522.689174740161</v>
      </c>
    </row>
    <row r="53" spans="1:7" ht="13.5" x14ac:dyDescent="0.25">
      <c r="A53" s="8" t="s">
        <v>70</v>
      </c>
      <c r="B53" s="3" t="s">
        <v>358</v>
      </c>
      <c r="C53" s="2">
        <v>24.83709632450115</v>
      </c>
      <c r="D53" s="2"/>
      <c r="E53" s="2"/>
      <c r="F53" s="2"/>
      <c r="G53" s="2">
        <v>7658.291351075216</v>
      </c>
    </row>
    <row r="54" spans="1:7" ht="13.5" x14ac:dyDescent="0.25">
      <c r="A54" s="8" t="s">
        <v>71</v>
      </c>
      <c r="B54" s="3" t="s">
        <v>72</v>
      </c>
      <c r="C54" s="2">
        <v>33.902483584904907</v>
      </c>
      <c r="D54" s="2"/>
      <c r="E54" s="2"/>
      <c r="F54" s="2"/>
      <c r="G54" s="2">
        <v>4662.9683186946286</v>
      </c>
    </row>
    <row r="55" spans="1:7" ht="13.5" x14ac:dyDescent="0.25">
      <c r="A55" s="8" t="s">
        <v>73</v>
      </c>
      <c r="B55" s="3" t="s">
        <v>74</v>
      </c>
      <c r="C55" s="2">
        <v>37.049122679368303</v>
      </c>
      <c r="D55" s="2"/>
      <c r="E55" s="2"/>
      <c r="F55" s="2"/>
      <c r="G55" s="2"/>
    </row>
    <row r="56" spans="1:7" ht="13.5" x14ac:dyDescent="0.25">
      <c r="A56" s="8" t="s">
        <v>75</v>
      </c>
      <c r="B56" s="3" t="s">
        <v>76</v>
      </c>
      <c r="C56" s="2">
        <v>17.21717578054966</v>
      </c>
      <c r="D56" s="2"/>
      <c r="E56" s="2"/>
      <c r="F56" s="2"/>
      <c r="G56" s="2">
        <v>3492.0897029084749</v>
      </c>
    </row>
    <row r="57" spans="1:7" ht="13.5" x14ac:dyDescent="0.25">
      <c r="A57" s="8" t="s">
        <v>77</v>
      </c>
      <c r="B57" s="3" t="s">
        <v>78</v>
      </c>
      <c r="C57" s="2">
        <v>10.740850678303399</v>
      </c>
      <c r="D57" s="2"/>
      <c r="E57" s="2"/>
      <c r="F57" s="2"/>
      <c r="G57" s="2">
        <v>2454.643064755875</v>
      </c>
    </row>
    <row r="58" spans="1:7" ht="13.5" x14ac:dyDescent="0.25">
      <c r="A58" s="8" t="s">
        <v>79</v>
      </c>
      <c r="B58" s="3" t="s">
        <v>80</v>
      </c>
      <c r="C58" s="2">
        <v>327.79783372458547</v>
      </c>
      <c r="D58" s="2"/>
      <c r="E58" s="2"/>
      <c r="F58" s="2"/>
      <c r="G58" s="2">
        <v>43405.745074089609</v>
      </c>
    </row>
    <row r="59" spans="1:7" ht="13.5" x14ac:dyDescent="0.25">
      <c r="A59" s="8" t="s">
        <v>81</v>
      </c>
      <c r="B59" s="3" t="s">
        <v>359</v>
      </c>
      <c r="C59" s="2">
        <v>253.24756136241609</v>
      </c>
      <c r="D59" s="2">
        <v>66543.016556563613</v>
      </c>
      <c r="E59" s="2">
        <f t="shared" si="2"/>
        <v>2.6275876537004677E-2</v>
      </c>
      <c r="F59" s="2">
        <v>93098.754040000014</v>
      </c>
      <c r="G59" s="2">
        <v>15076.030342613691</v>
      </c>
    </row>
    <row r="60" spans="1:7" ht="13.5" x14ac:dyDescent="0.25">
      <c r="A60" s="8" t="s">
        <v>82</v>
      </c>
      <c r="B60" s="3" t="s">
        <v>83</v>
      </c>
      <c r="C60" s="2">
        <v>20.321220748299819</v>
      </c>
      <c r="D60" s="2"/>
      <c r="E60" s="2"/>
      <c r="F60" s="2"/>
      <c r="G60" s="2"/>
    </row>
    <row r="61" spans="1:7" ht="13.5" x14ac:dyDescent="0.25">
      <c r="A61" s="8" t="s">
        <v>84</v>
      </c>
      <c r="B61" s="3" t="s">
        <v>85</v>
      </c>
      <c r="C61" s="2">
        <v>96.955067831208368</v>
      </c>
      <c r="D61" s="2"/>
      <c r="E61" s="2"/>
      <c r="F61" s="2"/>
      <c r="G61" s="2">
        <v>6201.1462227064494</v>
      </c>
    </row>
    <row r="62" spans="1:7" ht="13.5" x14ac:dyDescent="0.25">
      <c r="A62" s="8" t="s">
        <v>86</v>
      </c>
      <c r="B62" s="3" t="s">
        <v>87</v>
      </c>
      <c r="C62" s="2">
        <v>52.14181103909123</v>
      </c>
      <c r="D62" s="2"/>
      <c r="E62" s="2"/>
      <c r="F62" s="2"/>
      <c r="G62" s="2">
        <v>10422.19280890156</v>
      </c>
    </row>
    <row r="63" spans="1:7" ht="13.5" x14ac:dyDescent="0.25">
      <c r="A63" s="8" t="s">
        <v>88</v>
      </c>
      <c r="B63" s="3" t="s">
        <v>89</v>
      </c>
      <c r="C63" s="2">
        <v>14.37164509293777</v>
      </c>
      <c r="D63" s="2"/>
      <c r="E63" s="2"/>
      <c r="F63" s="2"/>
      <c r="G63" s="2"/>
    </row>
    <row r="64" spans="1:7" ht="13.5" x14ac:dyDescent="0.25">
      <c r="A64" s="8" t="s">
        <v>90</v>
      </c>
      <c r="B64" s="3" t="s">
        <v>91</v>
      </c>
      <c r="C64" s="2">
        <v>174.37769036082469</v>
      </c>
      <c r="D64" s="2"/>
      <c r="E64" s="2"/>
      <c r="F64" s="2"/>
      <c r="G64" s="2">
        <v>5001.9275049172447</v>
      </c>
    </row>
    <row r="65" spans="1:7" ht="13.5" x14ac:dyDescent="0.25">
      <c r="A65" s="8" t="s">
        <v>92</v>
      </c>
      <c r="B65" s="3" t="s">
        <v>360</v>
      </c>
      <c r="C65" s="2">
        <v>139.63696045467631</v>
      </c>
      <c r="D65" s="2"/>
      <c r="E65" s="2"/>
      <c r="F65" s="2"/>
      <c r="G65" s="2"/>
    </row>
    <row r="66" spans="1:7" ht="13.5" x14ac:dyDescent="0.25">
      <c r="A66" s="8" t="s">
        <v>93</v>
      </c>
      <c r="B66" s="3" t="s">
        <v>94</v>
      </c>
      <c r="C66" s="2">
        <v>15.068758910181449</v>
      </c>
      <c r="D66" s="2"/>
      <c r="E66" s="2"/>
      <c r="F66" s="2"/>
      <c r="G66" s="2"/>
    </row>
    <row r="67" spans="1:7" ht="13.5" x14ac:dyDescent="0.25">
      <c r="A67" s="8" t="s">
        <v>95</v>
      </c>
      <c r="B67" s="3" t="s">
        <v>96</v>
      </c>
      <c r="C67" s="2">
        <v>124.8906205992746</v>
      </c>
      <c r="D67" s="2">
        <v>167867.44639762261</v>
      </c>
      <c r="E67" s="2">
        <f t="shared" ref="E67:E128" si="3">D67/(C67*1000000)*100</f>
        <v>0.13441157197564413</v>
      </c>
      <c r="F67" s="2">
        <v>182926.95543999999</v>
      </c>
      <c r="G67" s="2">
        <v>1143.655387984167</v>
      </c>
    </row>
    <row r="68" spans="1:7" ht="13.5" x14ac:dyDescent="0.25">
      <c r="A68" s="8" t="s">
        <v>97</v>
      </c>
      <c r="B68" s="3" t="s">
        <v>98</v>
      </c>
      <c r="C68" s="2">
        <v>2.3841627788817421</v>
      </c>
      <c r="D68" s="2"/>
      <c r="E68" s="2"/>
      <c r="F68" s="2"/>
      <c r="G68" s="2"/>
    </row>
    <row r="69" spans="1:7" ht="13.5" x14ac:dyDescent="0.25">
      <c r="A69" s="8" t="s">
        <v>99</v>
      </c>
      <c r="B69" s="3" t="s">
        <v>100</v>
      </c>
      <c r="C69" s="2">
        <v>143.6909884162429</v>
      </c>
      <c r="D69" s="2"/>
      <c r="E69" s="2"/>
      <c r="F69" s="2"/>
      <c r="G69" s="2">
        <v>5002.2292127500923</v>
      </c>
    </row>
    <row r="70" spans="1:7" ht="13.5" x14ac:dyDescent="0.25">
      <c r="A70" s="8" t="s">
        <v>101</v>
      </c>
      <c r="B70" s="3" t="s">
        <v>102</v>
      </c>
      <c r="C70" s="2">
        <v>80.376367555980408</v>
      </c>
      <c r="D70" s="2"/>
      <c r="E70" s="2"/>
      <c r="F70" s="2"/>
      <c r="G70" s="2">
        <v>3087.6769342653379</v>
      </c>
    </row>
    <row r="71" spans="1:7" ht="14.25" thickBot="1" x14ac:dyDescent="0.3">
      <c r="A71" s="21" t="s">
        <v>103</v>
      </c>
      <c r="B71" s="22" t="s">
        <v>104</v>
      </c>
      <c r="C71" s="23">
        <v>51.988929555173101</v>
      </c>
      <c r="D71" s="23"/>
      <c r="E71" s="23"/>
      <c r="F71" s="23"/>
      <c r="G71" s="23">
        <v>1194.7582220929239</v>
      </c>
    </row>
    <row r="72" spans="1:7" ht="13.5" x14ac:dyDescent="0.25">
      <c r="A72" s="4" t="s">
        <v>105</v>
      </c>
      <c r="B72" s="5" t="s">
        <v>361</v>
      </c>
      <c r="C72" s="6">
        <v>5.3237440541338694</v>
      </c>
      <c r="D72" s="6"/>
      <c r="E72" s="6"/>
      <c r="F72" s="6"/>
      <c r="G72" s="6"/>
    </row>
    <row r="73" spans="1:7" ht="13.5" x14ac:dyDescent="0.25">
      <c r="A73" s="8" t="s">
        <v>106</v>
      </c>
      <c r="B73" s="3" t="s">
        <v>488</v>
      </c>
      <c r="C73" s="2">
        <v>230.9528558312108</v>
      </c>
      <c r="D73" s="2"/>
      <c r="E73" s="2"/>
      <c r="F73" s="2"/>
      <c r="G73" s="2">
        <v>17540.65547188072</v>
      </c>
    </row>
    <row r="74" spans="1:7" ht="13.5" x14ac:dyDescent="0.25">
      <c r="A74" s="8" t="s">
        <v>107</v>
      </c>
      <c r="B74" s="3" t="s">
        <v>108</v>
      </c>
      <c r="C74" s="2">
        <v>67.500207603033331</v>
      </c>
      <c r="D74" s="2"/>
      <c r="E74" s="2"/>
      <c r="F74" s="2"/>
      <c r="G74" s="2">
        <v>3685.675331273168</v>
      </c>
    </row>
    <row r="75" spans="1:7" ht="13.5" x14ac:dyDescent="0.25">
      <c r="A75" s="8" t="s">
        <v>109</v>
      </c>
      <c r="B75" s="3" t="s">
        <v>110</v>
      </c>
      <c r="C75" s="2">
        <v>92.647349862216899</v>
      </c>
      <c r="D75" s="2"/>
      <c r="E75" s="2"/>
      <c r="F75" s="2"/>
      <c r="G75" s="2">
        <v>8846.3493662153342</v>
      </c>
    </row>
    <row r="76" spans="1:7" ht="13.5" x14ac:dyDescent="0.25">
      <c r="A76" s="8" t="s">
        <v>111</v>
      </c>
      <c r="B76" s="3" t="s">
        <v>112</v>
      </c>
      <c r="C76" s="2">
        <v>85.386660396595374</v>
      </c>
      <c r="D76" s="2"/>
      <c r="E76" s="2"/>
      <c r="F76" s="2"/>
      <c r="G76" s="2">
        <v>3444.9560692345649</v>
      </c>
    </row>
    <row r="77" spans="1:7" ht="13.5" x14ac:dyDescent="0.25">
      <c r="A77" s="8" t="s">
        <v>113</v>
      </c>
      <c r="B77" s="3" t="s">
        <v>114</v>
      </c>
      <c r="C77" s="2">
        <v>86.395877950064119</v>
      </c>
      <c r="D77" s="2"/>
      <c r="E77" s="2"/>
      <c r="F77" s="2"/>
      <c r="G77" s="2">
        <v>7745.3315864466686</v>
      </c>
    </row>
    <row r="78" spans="1:7" ht="13.5" x14ac:dyDescent="0.25">
      <c r="A78" s="8" t="s">
        <v>115</v>
      </c>
      <c r="B78" s="3" t="s">
        <v>116</v>
      </c>
      <c r="C78" s="2">
        <v>9.8470605379793152</v>
      </c>
      <c r="D78" s="2"/>
      <c r="E78" s="2"/>
      <c r="F78" s="2"/>
      <c r="G78" s="2">
        <v>839.78578384877528</v>
      </c>
    </row>
    <row r="79" spans="1:7" ht="13.5" x14ac:dyDescent="0.25">
      <c r="A79" s="8" t="s">
        <v>117</v>
      </c>
      <c r="B79" s="3" t="s">
        <v>118</v>
      </c>
      <c r="C79" s="2">
        <v>92.684890284088965</v>
      </c>
      <c r="D79" s="2">
        <v>5663010.6248628981</v>
      </c>
      <c r="E79" s="2">
        <f t="shared" si="3"/>
        <v>6.1099609736874827</v>
      </c>
      <c r="F79" s="2">
        <v>7153176.7803099994</v>
      </c>
      <c r="G79" s="2">
        <v>13869.514769684811</v>
      </c>
    </row>
    <row r="80" spans="1:7" ht="14.25" thickBot="1" x14ac:dyDescent="0.3">
      <c r="A80" s="10" t="s">
        <v>119</v>
      </c>
      <c r="B80" s="11" t="s">
        <v>120</v>
      </c>
      <c r="C80" s="12">
        <v>73.270943992890011</v>
      </c>
      <c r="D80" s="12"/>
      <c r="E80" s="12"/>
      <c r="F80" s="12"/>
      <c r="G80" s="12">
        <v>5001.5107104509379</v>
      </c>
    </row>
    <row r="81" spans="1:7" ht="13.5" x14ac:dyDescent="0.25">
      <c r="A81" s="4" t="s">
        <v>121</v>
      </c>
      <c r="B81" s="5" t="s">
        <v>122</v>
      </c>
      <c r="C81" s="6">
        <v>16.124026581168199</v>
      </c>
      <c r="D81" s="6"/>
      <c r="E81" s="6"/>
      <c r="F81" s="6"/>
      <c r="G81" s="6">
        <v>613.35850699756259</v>
      </c>
    </row>
    <row r="82" spans="1:7" ht="13.5" x14ac:dyDescent="0.25">
      <c r="A82" s="8" t="s">
        <v>123</v>
      </c>
      <c r="B82" s="3" t="s">
        <v>124</v>
      </c>
      <c r="C82" s="2">
        <v>20.721462829180581</v>
      </c>
      <c r="D82" s="2"/>
      <c r="E82" s="2"/>
      <c r="F82" s="2"/>
      <c r="G82" s="2">
        <v>4559.1882854027217</v>
      </c>
    </row>
    <row r="83" spans="1:7" ht="13.5" x14ac:dyDescent="0.25">
      <c r="A83" s="8" t="s">
        <v>125</v>
      </c>
      <c r="B83" s="3" t="s">
        <v>362</v>
      </c>
      <c r="C83" s="2">
        <v>8.5594057503842897</v>
      </c>
      <c r="D83" s="2"/>
      <c r="E83" s="2"/>
      <c r="F83" s="2"/>
      <c r="G83" s="2"/>
    </row>
    <row r="84" spans="1:7" ht="13.5" x14ac:dyDescent="0.25">
      <c r="A84" s="8" t="s">
        <v>126</v>
      </c>
      <c r="B84" s="3" t="s">
        <v>363</v>
      </c>
      <c r="C84" s="2">
        <v>95.995327249407339</v>
      </c>
      <c r="D84" s="2">
        <v>67904.971952470703</v>
      </c>
      <c r="E84" s="2">
        <f t="shared" si="3"/>
        <v>7.0737788909292915E-2</v>
      </c>
      <c r="F84" s="2">
        <v>71982.867070000008</v>
      </c>
      <c r="G84" s="2">
        <v>848.44999186511109</v>
      </c>
    </row>
    <row r="85" spans="1:7" ht="13.5" x14ac:dyDescent="0.25">
      <c r="A85" s="8" t="s">
        <v>127</v>
      </c>
      <c r="B85" s="3" t="s">
        <v>364</v>
      </c>
      <c r="C85" s="2">
        <v>142.4082922007178</v>
      </c>
      <c r="D85" s="2">
        <v>451855.06513524562</v>
      </c>
      <c r="E85" s="2">
        <f t="shared" si="3"/>
        <v>0.3172954735658069</v>
      </c>
      <c r="F85" s="2">
        <v>659406.66864999989</v>
      </c>
      <c r="G85" s="2">
        <v>18018.54478265643</v>
      </c>
    </row>
    <row r="86" spans="1:7" ht="13.5" x14ac:dyDescent="0.25">
      <c r="A86" s="8" t="s">
        <v>128</v>
      </c>
      <c r="B86" s="3" t="s">
        <v>365</v>
      </c>
      <c r="C86" s="2">
        <v>20.29631161066467</v>
      </c>
      <c r="D86" s="2"/>
      <c r="E86" s="2"/>
      <c r="F86" s="2"/>
      <c r="G86" s="2"/>
    </row>
    <row r="87" spans="1:7" ht="13.5" x14ac:dyDescent="0.25">
      <c r="A87" s="8" t="s">
        <v>129</v>
      </c>
      <c r="B87" s="3" t="s">
        <v>366</v>
      </c>
      <c r="C87" s="2">
        <v>26.830463304417421</v>
      </c>
      <c r="D87" s="2"/>
      <c r="E87" s="2"/>
      <c r="F87" s="2"/>
      <c r="G87" s="2"/>
    </row>
    <row r="88" spans="1:7" ht="13.5" x14ac:dyDescent="0.25">
      <c r="A88" s="8" t="s">
        <v>130</v>
      </c>
      <c r="B88" s="3" t="s">
        <v>131</v>
      </c>
      <c r="C88" s="2">
        <v>47.90148238801455</v>
      </c>
      <c r="D88" s="2"/>
      <c r="E88" s="2"/>
      <c r="F88" s="2"/>
      <c r="G88" s="2"/>
    </row>
    <row r="89" spans="1:7" ht="14.25" thickBot="1" x14ac:dyDescent="0.3">
      <c r="A89" s="10" t="s">
        <v>132</v>
      </c>
      <c r="B89" s="11" t="s">
        <v>367</v>
      </c>
      <c r="C89" s="12">
        <v>49.495691850077911</v>
      </c>
      <c r="D89" s="12"/>
      <c r="E89" s="12"/>
      <c r="F89" s="12"/>
      <c r="G89" s="12"/>
    </row>
    <row r="90" spans="1:7" ht="13.5" x14ac:dyDescent="0.25">
      <c r="A90" s="4" t="s">
        <v>133</v>
      </c>
      <c r="B90" s="5" t="s">
        <v>368</v>
      </c>
      <c r="C90" s="6">
        <v>40.764654308222589</v>
      </c>
      <c r="D90" s="6"/>
      <c r="E90" s="6"/>
      <c r="F90" s="6"/>
      <c r="G90" s="6">
        <v>8412.6949002181136</v>
      </c>
    </row>
    <row r="91" spans="1:7" ht="13.5" x14ac:dyDescent="0.25">
      <c r="A91" s="8" t="s">
        <v>134</v>
      </c>
      <c r="B91" s="3" t="s">
        <v>369</v>
      </c>
      <c r="C91" s="2">
        <v>289.80248503485348</v>
      </c>
      <c r="D91" s="2"/>
      <c r="E91" s="2"/>
      <c r="F91" s="2"/>
      <c r="G91" s="2">
        <v>15469.304225757491</v>
      </c>
    </row>
    <row r="92" spans="1:7" ht="13.5" x14ac:dyDescent="0.25">
      <c r="A92" s="8" t="s">
        <v>135</v>
      </c>
      <c r="B92" s="3" t="s">
        <v>370</v>
      </c>
      <c r="C92" s="2">
        <v>216.63030216914069</v>
      </c>
      <c r="D92" s="2">
        <v>3314672.791295303</v>
      </c>
      <c r="E92" s="2">
        <f t="shared" si="3"/>
        <v>1.5301057876507376</v>
      </c>
      <c r="F92" s="2">
        <v>5398757.5907700006</v>
      </c>
      <c r="G92" s="2">
        <v>14567.482077158449</v>
      </c>
    </row>
    <row r="93" spans="1:7" ht="13.5" x14ac:dyDescent="0.25">
      <c r="A93" s="8" t="s">
        <v>136</v>
      </c>
      <c r="B93" s="3" t="s">
        <v>371</v>
      </c>
      <c r="C93" s="2">
        <v>13.54088836865912</v>
      </c>
      <c r="D93" s="2">
        <v>241440.7819185844</v>
      </c>
      <c r="E93" s="2">
        <f t="shared" si="3"/>
        <v>1.7830497921938999</v>
      </c>
      <c r="F93" s="2">
        <v>438728.92564999999</v>
      </c>
      <c r="G93" s="2">
        <v>3824.2260272735462</v>
      </c>
    </row>
    <row r="94" spans="1:7" ht="14.25" thickBot="1" x14ac:dyDescent="0.3">
      <c r="A94" s="10" t="s">
        <v>137</v>
      </c>
      <c r="B94" s="11" t="s">
        <v>372</v>
      </c>
      <c r="C94" s="12">
        <v>150.88967246900251</v>
      </c>
      <c r="D94" s="12">
        <v>6725537.2504529953</v>
      </c>
      <c r="E94" s="12">
        <f t="shared" si="3"/>
        <v>4.457254854095221</v>
      </c>
      <c r="F94" s="12">
        <v>11783789.280099999</v>
      </c>
      <c r="G94" s="12">
        <v>19669.74285887945</v>
      </c>
    </row>
    <row r="95" spans="1:7" ht="13.5" x14ac:dyDescent="0.25">
      <c r="A95" s="4" t="s">
        <v>138</v>
      </c>
      <c r="B95" s="5" t="s">
        <v>489</v>
      </c>
      <c r="C95" s="6">
        <v>6.6290758136442571</v>
      </c>
      <c r="D95" s="6">
        <v>39852.882244704757</v>
      </c>
      <c r="E95" s="6">
        <f t="shared" si="3"/>
        <v>0.60118308139843246</v>
      </c>
      <c r="F95" s="6">
        <v>41463.142490000013</v>
      </c>
      <c r="G95" s="6"/>
    </row>
    <row r="96" spans="1:7" ht="13.5" x14ac:dyDescent="0.25">
      <c r="A96" s="8" t="s">
        <v>139</v>
      </c>
      <c r="B96" s="3" t="s">
        <v>140</v>
      </c>
      <c r="C96" s="2">
        <v>60.033449680249618</v>
      </c>
      <c r="D96" s="2">
        <v>211974.91565517391</v>
      </c>
      <c r="E96" s="2">
        <f t="shared" si="3"/>
        <v>0.35309467769084651</v>
      </c>
      <c r="F96" s="2">
        <v>227317.50902999999</v>
      </c>
      <c r="G96" s="2"/>
    </row>
    <row r="97" spans="1:7" ht="13.5" x14ac:dyDescent="0.25">
      <c r="A97" s="8" t="s">
        <v>141</v>
      </c>
      <c r="B97" s="3" t="s">
        <v>490</v>
      </c>
      <c r="C97" s="2">
        <v>8.0458970935451291</v>
      </c>
      <c r="D97" s="2"/>
      <c r="E97" s="2"/>
      <c r="F97" s="2"/>
      <c r="G97" s="2"/>
    </row>
    <row r="98" spans="1:7" ht="13.5" x14ac:dyDescent="0.25">
      <c r="A98" s="8" t="s">
        <v>142</v>
      </c>
      <c r="B98" s="3" t="s">
        <v>143</v>
      </c>
      <c r="C98" s="2">
        <v>122.28077873455931</v>
      </c>
      <c r="D98" s="2"/>
      <c r="E98" s="2"/>
      <c r="F98" s="2"/>
      <c r="G98" s="2"/>
    </row>
    <row r="99" spans="1:7" ht="13.5" x14ac:dyDescent="0.25">
      <c r="A99" s="8" t="s">
        <v>144</v>
      </c>
      <c r="B99" s="3" t="s">
        <v>491</v>
      </c>
      <c r="C99" s="2">
        <v>16.641313960985059</v>
      </c>
      <c r="D99" s="2">
        <v>38881.578492455526</v>
      </c>
      <c r="E99" s="2">
        <f t="shared" si="3"/>
        <v>0.23364488275151793</v>
      </c>
      <c r="F99" s="2">
        <v>47708.777810000007</v>
      </c>
      <c r="G99" s="2">
        <v>3973.0838560685011</v>
      </c>
    </row>
    <row r="100" spans="1:7" ht="13.5" x14ac:dyDescent="0.25">
      <c r="A100" s="8" t="s">
        <v>145</v>
      </c>
      <c r="B100" s="3" t="s">
        <v>146</v>
      </c>
      <c r="C100" s="2">
        <v>223.51951753313199</v>
      </c>
      <c r="D100" s="2"/>
      <c r="E100" s="2"/>
      <c r="F100" s="2"/>
      <c r="G100" s="2">
        <v>9835.3950210385228</v>
      </c>
    </row>
    <row r="101" spans="1:7" ht="13.5" x14ac:dyDescent="0.25">
      <c r="A101" s="8" t="s">
        <v>147</v>
      </c>
      <c r="B101" s="3" t="s">
        <v>492</v>
      </c>
      <c r="C101" s="2">
        <v>14.660966968356091</v>
      </c>
      <c r="D101" s="2"/>
      <c r="E101" s="2"/>
      <c r="F101" s="2"/>
      <c r="G101" s="2">
        <v>1344.967261225366</v>
      </c>
    </row>
    <row r="102" spans="1:7" ht="13.5" x14ac:dyDescent="0.25">
      <c r="A102" s="8" t="s">
        <v>148</v>
      </c>
      <c r="B102" s="3" t="s">
        <v>149</v>
      </c>
      <c r="C102" s="2">
        <v>171.8750277130591</v>
      </c>
      <c r="D102" s="2">
        <v>398650.48111394321</v>
      </c>
      <c r="E102" s="2">
        <f t="shared" si="3"/>
        <v>0.23194206070440895</v>
      </c>
      <c r="F102" s="2">
        <v>602868.18716999993</v>
      </c>
      <c r="G102" s="2">
        <v>9094.337975386261</v>
      </c>
    </row>
    <row r="103" spans="1:7" ht="13.5" x14ac:dyDescent="0.25">
      <c r="A103" s="8" t="s">
        <v>150</v>
      </c>
      <c r="B103" s="3" t="s">
        <v>493</v>
      </c>
      <c r="C103" s="2">
        <v>7.2190200378373168</v>
      </c>
      <c r="D103" s="2">
        <v>5356.1499568469153</v>
      </c>
      <c r="E103" s="2">
        <f t="shared" si="3"/>
        <v>7.41949728463632E-2</v>
      </c>
      <c r="F103" s="2">
        <v>4945.7201100000002</v>
      </c>
      <c r="G103" s="2"/>
    </row>
    <row r="104" spans="1:7" ht="14.25" thickBot="1" x14ac:dyDescent="0.3">
      <c r="A104" s="10" t="s">
        <v>151</v>
      </c>
      <c r="B104" s="11" t="s">
        <v>152</v>
      </c>
      <c r="C104" s="12">
        <v>78.781827508234599</v>
      </c>
      <c r="D104" s="12"/>
      <c r="E104" s="12"/>
      <c r="F104" s="12"/>
      <c r="G104" s="12"/>
    </row>
    <row r="105" spans="1:7" ht="13.5" x14ac:dyDescent="0.25">
      <c r="A105" s="4" t="s">
        <v>153</v>
      </c>
      <c r="B105" s="5" t="s">
        <v>154</v>
      </c>
      <c r="C105" s="6">
        <v>100.8393835433198</v>
      </c>
      <c r="D105" s="6">
        <v>3800.1760115673651</v>
      </c>
      <c r="E105" s="6">
        <f t="shared" si="3"/>
        <v>3.7685434777919285E-3</v>
      </c>
      <c r="F105" s="6">
        <v>1001.5039</v>
      </c>
      <c r="G105" s="6"/>
    </row>
    <row r="106" spans="1:7" ht="13.5" x14ac:dyDescent="0.25">
      <c r="A106" s="8" t="s">
        <v>155</v>
      </c>
      <c r="B106" s="3" t="s">
        <v>156</v>
      </c>
      <c r="C106" s="2">
        <v>178.52226310359521</v>
      </c>
      <c r="D106" s="2"/>
      <c r="E106" s="2"/>
      <c r="F106" s="2"/>
      <c r="G106" s="2"/>
    </row>
    <row r="107" spans="1:7" ht="13.5" x14ac:dyDescent="0.25">
      <c r="A107" s="8" t="s">
        <v>157</v>
      </c>
      <c r="B107" s="3" t="s">
        <v>158</v>
      </c>
      <c r="C107" s="2">
        <v>13.505151205772719</v>
      </c>
      <c r="D107" s="2">
        <v>1076524.1867417269</v>
      </c>
      <c r="E107" s="2">
        <f t="shared" si="3"/>
        <v>7.9712116535324036</v>
      </c>
      <c r="F107" s="2">
        <v>1198701.3818300001</v>
      </c>
      <c r="G107" s="2">
        <v>2116.2855438160568</v>
      </c>
    </row>
    <row r="108" spans="1:7" ht="14.25" thickBot="1" x14ac:dyDescent="0.3">
      <c r="A108" s="10" t="s">
        <v>159</v>
      </c>
      <c r="B108" s="11" t="s">
        <v>160</v>
      </c>
      <c r="C108" s="12">
        <v>422.00590084607529</v>
      </c>
      <c r="D108" s="12">
        <v>9789495.6200893186</v>
      </c>
      <c r="E108" s="12">
        <f t="shared" si="3"/>
        <v>2.3197532547441777</v>
      </c>
      <c r="F108" s="12">
        <v>7300052.4495999916</v>
      </c>
      <c r="G108" s="12">
        <v>47020.937054011592</v>
      </c>
    </row>
    <row r="109" spans="1:7" ht="13.5" x14ac:dyDescent="0.25">
      <c r="A109" s="4" t="s">
        <v>161</v>
      </c>
      <c r="B109" s="5" t="s">
        <v>373</v>
      </c>
      <c r="C109" s="6">
        <v>20.95883756880805</v>
      </c>
      <c r="D109" s="6"/>
      <c r="E109" s="6"/>
      <c r="F109" s="6"/>
      <c r="G109" s="6">
        <v>4544.4542918137768</v>
      </c>
    </row>
    <row r="110" spans="1:7" ht="13.5" x14ac:dyDescent="0.25">
      <c r="A110" s="8" t="s">
        <v>162</v>
      </c>
      <c r="B110" s="3" t="s">
        <v>374</v>
      </c>
      <c r="C110" s="2">
        <v>8.3594216328160051</v>
      </c>
      <c r="D110" s="2"/>
      <c r="E110" s="2"/>
      <c r="F110" s="2"/>
      <c r="G110" s="2">
        <v>3557.7897007550719</v>
      </c>
    </row>
    <row r="111" spans="1:7" ht="13.5" x14ac:dyDescent="0.25">
      <c r="A111" s="8" t="s">
        <v>163</v>
      </c>
      <c r="B111" s="3" t="s">
        <v>375</v>
      </c>
      <c r="C111" s="2">
        <v>138.60172989922759</v>
      </c>
      <c r="D111" s="2"/>
      <c r="E111" s="2"/>
      <c r="F111" s="2"/>
      <c r="G111" s="2">
        <v>11206.739175388409</v>
      </c>
    </row>
    <row r="112" spans="1:7" ht="13.5" x14ac:dyDescent="0.25">
      <c r="A112" s="8" t="s">
        <v>164</v>
      </c>
      <c r="B112" s="3" t="s">
        <v>165</v>
      </c>
      <c r="C112" s="2">
        <v>131.95826295713161</v>
      </c>
      <c r="D112" s="2"/>
      <c r="E112" s="2"/>
      <c r="F112" s="2"/>
      <c r="G112" s="2">
        <v>8611.59332863081</v>
      </c>
    </row>
    <row r="113" spans="1:7" ht="13.5" x14ac:dyDescent="0.25">
      <c r="A113" s="8" t="s">
        <v>166</v>
      </c>
      <c r="B113" s="3" t="s">
        <v>167</v>
      </c>
      <c r="C113" s="2">
        <v>105.34749973762661</v>
      </c>
      <c r="D113" s="2"/>
      <c r="E113" s="2"/>
      <c r="F113" s="2"/>
      <c r="G113" s="2">
        <v>14838.424677366371</v>
      </c>
    </row>
    <row r="114" spans="1:7" ht="13.5" x14ac:dyDescent="0.25">
      <c r="A114" s="8" t="s">
        <v>168</v>
      </c>
      <c r="B114" s="3" t="s">
        <v>376</v>
      </c>
      <c r="C114" s="2">
        <v>6.4060154830580789</v>
      </c>
      <c r="D114" s="2"/>
      <c r="E114" s="2"/>
      <c r="F114" s="2"/>
      <c r="G114" s="2"/>
    </row>
    <row r="115" spans="1:7" ht="13.5" x14ac:dyDescent="0.25">
      <c r="A115" s="8" t="s">
        <v>169</v>
      </c>
      <c r="B115" s="3" t="s">
        <v>377</v>
      </c>
      <c r="C115" s="2">
        <v>81.347628036312059</v>
      </c>
      <c r="D115" s="2"/>
      <c r="E115" s="2"/>
      <c r="F115" s="2"/>
      <c r="G115" s="2">
        <v>2128.9705003863701</v>
      </c>
    </row>
    <row r="116" spans="1:7" ht="13.5" x14ac:dyDescent="0.25">
      <c r="A116" s="8" t="s">
        <v>170</v>
      </c>
      <c r="B116" s="3" t="s">
        <v>378</v>
      </c>
      <c r="C116" s="2">
        <v>242.90509436513881</v>
      </c>
      <c r="D116" s="2"/>
      <c r="E116" s="2"/>
      <c r="F116" s="2"/>
      <c r="G116" s="2">
        <v>22703.950631100539</v>
      </c>
    </row>
    <row r="117" spans="1:7" ht="13.5" x14ac:dyDescent="0.25">
      <c r="A117" s="8" t="s">
        <v>171</v>
      </c>
      <c r="B117" s="3" t="s">
        <v>379</v>
      </c>
      <c r="C117" s="2">
        <v>17.062085008201802</v>
      </c>
      <c r="D117" s="2"/>
      <c r="E117" s="2"/>
      <c r="F117" s="2"/>
      <c r="G117" s="2">
        <v>3797.271646824795</v>
      </c>
    </row>
    <row r="118" spans="1:7" ht="13.5" x14ac:dyDescent="0.25">
      <c r="A118" s="8" t="s">
        <v>172</v>
      </c>
      <c r="B118" s="3" t="s">
        <v>380</v>
      </c>
      <c r="C118" s="2">
        <v>128.5337006659517</v>
      </c>
      <c r="D118" s="2"/>
      <c r="E118" s="2"/>
      <c r="F118" s="2"/>
      <c r="G118" s="2">
        <v>16461.164909563598</v>
      </c>
    </row>
    <row r="119" spans="1:7" ht="13.5" x14ac:dyDescent="0.25">
      <c r="A119" s="8" t="s">
        <v>173</v>
      </c>
      <c r="B119" s="3" t="s">
        <v>381</v>
      </c>
      <c r="C119" s="2">
        <v>8.2907289659460233</v>
      </c>
      <c r="D119" s="2"/>
      <c r="E119" s="2"/>
      <c r="F119" s="2"/>
      <c r="G119" s="2"/>
    </row>
    <row r="120" spans="1:7" ht="14.25" thickBot="1" x14ac:dyDescent="0.3">
      <c r="A120" s="10" t="s">
        <v>174</v>
      </c>
      <c r="B120" s="11" t="s">
        <v>382</v>
      </c>
      <c r="C120" s="12">
        <v>159.56967778840539</v>
      </c>
      <c r="D120" s="12"/>
      <c r="E120" s="12"/>
      <c r="F120" s="12"/>
      <c r="G120" s="12">
        <v>1395.245942635996</v>
      </c>
    </row>
    <row r="121" spans="1:7" ht="13.5" x14ac:dyDescent="0.25">
      <c r="A121" s="4" t="s">
        <v>175</v>
      </c>
      <c r="B121" s="5" t="s">
        <v>383</v>
      </c>
      <c r="C121" s="6">
        <v>27.363316515249</v>
      </c>
      <c r="D121" s="6">
        <v>4334238.0354813226</v>
      </c>
      <c r="E121" s="6">
        <f t="shared" si="3"/>
        <v>15.839593249107589</v>
      </c>
      <c r="F121" s="6">
        <v>10537129.29225</v>
      </c>
      <c r="G121" s="6">
        <v>13055.35681752765</v>
      </c>
    </row>
    <row r="122" spans="1:7" ht="13.5" x14ac:dyDescent="0.25">
      <c r="A122" s="8" t="s">
        <v>176</v>
      </c>
      <c r="B122" s="3" t="s">
        <v>384</v>
      </c>
      <c r="C122" s="2">
        <v>94.441473650748392</v>
      </c>
      <c r="D122" s="2"/>
      <c r="E122" s="2"/>
      <c r="F122" s="2"/>
      <c r="G122" s="2"/>
    </row>
    <row r="123" spans="1:7" ht="13.5" x14ac:dyDescent="0.25">
      <c r="A123" s="8" t="s">
        <v>177</v>
      </c>
      <c r="B123" s="3" t="s">
        <v>385</v>
      </c>
      <c r="C123" s="2">
        <v>17.060571262287841</v>
      </c>
      <c r="D123" s="2"/>
      <c r="E123" s="2"/>
      <c r="F123" s="2"/>
      <c r="G123" s="2">
        <v>873.50612156068451</v>
      </c>
    </row>
    <row r="124" spans="1:7" ht="13.5" x14ac:dyDescent="0.25">
      <c r="A124" s="8" t="s">
        <v>178</v>
      </c>
      <c r="B124" s="3" t="s">
        <v>179</v>
      </c>
      <c r="C124" s="2">
        <v>150.58956316902311</v>
      </c>
      <c r="D124" s="2">
        <v>977274.46275667066</v>
      </c>
      <c r="E124" s="2">
        <f t="shared" si="3"/>
        <v>0.64896560039806273</v>
      </c>
      <c r="F124" s="2">
        <v>1757717.5726399999</v>
      </c>
      <c r="G124" s="2">
        <v>7781.4112140396664</v>
      </c>
    </row>
    <row r="125" spans="1:7" ht="14.25" thickBot="1" x14ac:dyDescent="0.3">
      <c r="A125" s="10" t="s">
        <v>180</v>
      </c>
      <c r="B125" s="11" t="s">
        <v>386</v>
      </c>
      <c r="C125" s="12">
        <v>234.59634794577821</v>
      </c>
      <c r="D125" s="12">
        <v>36308074.917414501</v>
      </c>
      <c r="E125" s="12">
        <f t="shared" si="3"/>
        <v>15.476828704002807</v>
      </c>
      <c r="F125" s="12">
        <v>93713964.900019959</v>
      </c>
      <c r="G125" s="12">
        <v>28330.8944754269</v>
      </c>
    </row>
    <row r="126" spans="1:7" ht="13.5" x14ac:dyDescent="0.25">
      <c r="A126" s="4" t="s">
        <v>181</v>
      </c>
      <c r="B126" s="5" t="s">
        <v>387</v>
      </c>
      <c r="C126" s="6">
        <v>8.9982495366539688</v>
      </c>
      <c r="D126" s="6"/>
      <c r="E126" s="6"/>
      <c r="F126" s="6"/>
      <c r="G126" s="6"/>
    </row>
    <row r="127" spans="1:7" ht="13.5" x14ac:dyDescent="0.25">
      <c r="A127" s="8" t="s">
        <v>182</v>
      </c>
      <c r="B127" s="3" t="s">
        <v>388</v>
      </c>
      <c r="C127" s="2">
        <v>212.68259298221</v>
      </c>
      <c r="D127" s="2"/>
      <c r="E127" s="2"/>
      <c r="F127" s="2"/>
      <c r="G127" s="2">
        <v>18123.868747589389</v>
      </c>
    </row>
    <row r="128" spans="1:7" ht="13.5" x14ac:dyDescent="0.25">
      <c r="A128" s="8" t="s">
        <v>183</v>
      </c>
      <c r="B128" s="3" t="s">
        <v>184</v>
      </c>
      <c r="C128" s="2">
        <v>76.739091946558162</v>
      </c>
      <c r="D128" s="2">
        <v>24653.732019277471</v>
      </c>
      <c r="E128" s="2">
        <f t="shared" si="3"/>
        <v>3.2126692398766678E-2</v>
      </c>
      <c r="F128" s="2">
        <v>6340.5019399999992</v>
      </c>
      <c r="G128" s="2">
        <v>3654.6547524628591</v>
      </c>
    </row>
    <row r="129" spans="1:7" ht="13.5" x14ac:dyDescent="0.25">
      <c r="A129" s="8" t="s">
        <v>185</v>
      </c>
      <c r="B129" s="3" t="s">
        <v>186</v>
      </c>
      <c r="C129" s="2">
        <v>121.6958787869832</v>
      </c>
      <c r="D129" s="2"/>
      <c r="E129" s="2"/>
      <c r="F129" s="2"/>
      <c r="G129" s="2">
        <v>10707.79254024016</v>
      </c>
    </row>
    <row r="130" spans="1:7" ht="13.5" x14ac:dyDescent="0.25">
      <c r="A130" s="8" t="s">
        <v>187</v>
      </c>
      <c r="B130" s="3" t="s">
        <v>389</v>
      </c>
      <c r="C130" s="2">
        <v>23.742183978069821</v>
      </c>
      <c r="D130" s="2"/>
      <c r="E130" s="2"/>
      <c r="F130" s="2"/>
      <c r="G130" s="2"/>
    </row>
    <row r="131" spans="1:7" ht="13.5" x14ac:dyDescent="0.25">
      <c r="A131" s="8" t="s">
        <v>188</v>
      </c>
      <c r="B131" s="3" t="s">
        <v>390</v>
      </c>
      <c r="C131" s="2">
        <v>143.91965377070181</v>
      </c>
      <c r="D131" s="2"/>
      <c r="E131" s="2"/>
      <c r="F131" s="2"/>
      <c r="G131" s="2">
        <v>4673.2481905747918</v>
      </c>
    </row>
    <row r="132" spans="1:7" ht="13.5" x14ac:dyDescent="0.25">
      <c r="A132" s="8" t="s">
        <v>189</v>
      </c>
      <c r="B132" s="3" t="s">
        <v>391</v>
      </c>
      <c r="C132" s="2">
        <v>6.172035487625025</v>
      </c>
      <c r="D132" s="2"/>
      <c r="E132" s="2"/>
      <c r="F132" s="2"/>
      <c r="G132" s="2"/>
    </row>
    <row r="133" spans="1:7" ht="13.5" x14ac:dyDescent="0.25">
      <c r="A133" s="8" t="s">
        <v>190</v>
      </c>
      <c r="B133" s="3" t="s">
        <v>392</v>
      </c>
      <c r="C133" s="2">
        <v>101.6596260169173</v>
      </c>
      <c r="D133" s="2">
        <v>5104269.264891942</v>
      </c>
      <c r="E133" s="2">
        <f t="shared" ref="E133:E194" si="4">D133/(C133*1000000)*100</f>
        <v>5.0209404312017973</v>
      </c>
      <c r="F133" s="2">
        <v>2476745.4591499991</v>
      </c>
      <c r="G133" s="2">
        <v>10127.668276598981</v>
      </c>
    </row>
    <row r="134" spans="1:7" ht="14.25" thickBot="1" x14ac:dyDescent="0.3">
      <c r="A134" s="10" t="s">
        <v>191</v>
      </c>
      <c r="B134" s="11" t="s">
        <v>192</v>
      </c>
      <c r="C134" s="12">
        <v>84.089075829205413</v>
      </c>
      <c r="D134" s="12">
        <v>1614720.594020766</v>
      </c>
      <c r="E134" s="12">
        <f t="shared" si="4"/>
        <v>1.9202501372478507</v>
      </c>
      <c r="F134" s="12">
        <v>954996.61417999957</v>
      </c>
      <c r="G134" s="12">
        <v>8256.474236361606</v>
      </c>
    </row>
    <row r="135" spans="1:7" ht="13.5" x14ac:dyDescent="0.25">
      <c r="A135" s="4" t="s">
        <v>193</v>
      </c>
      <c r="B135" s="5" t="s">
        <v>393</v>
      </c>
      <c r="C135" s="6">
        <v>98.594578946848259</v>
      </c>
      <c r="D135" s="6">
        <v>2662583.0314690908</v>
      </c>
      <c r="E135" s="6">
        <f t="shared" si="4"/>
        <v>2.7005369462599695</v>
      </c>
      <c r="F135" s="6">
        <v>2099777.554779998</v>
      </c>
      <c r="G135" s="6">
        <v>8533.3082621556077</v>
      </c>
    </row>
    <row r="136" spans="1:7" ht="13.5" x14ac:dyDescent="0.25">
      <c r="A136" s="8" t="s">
        <v>194</v>
      </c>
      <c r="B136" s="3" t="s">
        <v>394</v>
      </c>
      <c r="C136" s="2">
        <v>98.268294126785989</v>
      </c>
      <c r="D136" s="2">
        <v>4364241.1118815113</v>
      </c>
      <c r="E136" s="2">
        <f t="shared" si="4"/>
        <v>4.4411487455463066</v>
      </c>
      <c r="F136" s="2">
        <v>3467883.509810003</v>
      </c>
      <c r="G136" s="2">
        <v>8712.3896188698473</v>
      </c>
    </row>
    <row r="137" spans="1:7" ht="13.5" x14ac:dyDescent="0.25">
      <c r="A137" s="8" t="s">
        <v>195</v>
      </c>
      <c r="B137" s="3" t="s">
        <v>395</v>
      </c>
      <c r="C137" s="2">
        <v>111.91024154843279</v>
      </c>
      <c r="D137" s="2"/>
      <c r="E137" s="2"/>
      <c r="F137" s="2"/>
      <c r="G137" s="2"/>
    </row>
    <row r="138" spans="1:7" ht="13.5" x14ac:dyDescent="0.25">
      <c r="A138" s="8" t="s">
        <v>196</v>
      </c>
      <c r="B138" s="3" t="s">
        <v>396</v>
      </c>
      <c r="C138" s="2">
        <v>12.736281683545711</v>
      </c>
      <c r="D138" s="2">
        <v>194207.76566102551</v>
      </c>
      <c r="E138" s="2">
        <f t="shared" si="4"/>
        <v>1.5248388068546481</v>
      </c>
      <c r="F138" s="2">
        <v>81255.456919999997</v>
      </c>
      <c r="G138" s="2">
        <v>5316.9499400258937</v>
      </c>
    </row>
    <row r="139" spans="1:7" ht="13.5" x14ac:dyDescent="0.25">
      <c r="A139" s="8" t="s">
        <v>197</v>
      </c>
      <c r="B139" s="3" t="s">
        <v>397</v>
      </c>
      <c r="C139" s="2">
        <v>158.56515108365781</v>
      </c>
      <c r="D139" s="2">
        <v>4800382.4627140351</v>
      </c>
      <c r="E139" s="2">
        <f t="shared" si="4"/>
        <v>3.0273880672439737</v>
      </c>
      <c r="F139" s="2">
        <v>4080865.8602200001</v>
      </c>
      <c r="G139" s="2">
        <v>27671.089638292939</v>
      </c>
    </row>
    <row r="140" spans="1:7" ht="13.5" x14ac:dyDescent="0.25">
      <c r="A140" s="8" t="s">
        <v>198</v>
      </c>
      <c r="B140" s="3" t="s">
        <v>398</v>
      </c>
      <c r="C140" s="2">
        <v>9.1559052072908624</v>
      </c>
      <c r="D140" s="2">
        <v>723736.42816108419</v>
      </c>
      <c r="E140" s="2">
        <f t="shared" si="4"/>
        <v>7.9045862945891106</v>
      </c>
      <c r="F140" s="2">
        <v>719522.69799000002</v>
      </c>
      <c r="G140" s="2">
        <v>3064.2201077974032</v>
      </c>
    </row>
    <row r="141" spans="1:7" ht="14.25" thickBot="1" x14ac:dyDescent="0.3">
      <c r="A141" s="10" t="s">
        <v>199</v>
      </c>
      <c r="B141" s="11" t="s">
        <v>399</v>
      </c>
      <c r="C141" s="12">
        <v>132.71390584266169</v>
      </c>
      <c r="D141" s="12">
        <v>957312.94964199758</v>
      </c>
      <c r="E141" s="12">
        <f t="shared" si="4"/>
        <v>0.72133582653873152</v>
      </c>
      <c r="F141" s="12">
        <v>598417.89156999986</v>
      </c>
      <c r="G141" s="12">
        <v>7353.0902028294349</v>
      </c>
    </row>
    <row r="142" spans="1:7" ht="13.5" x14ac:dyDescent="0.25">
      <c r="A142" s="4" t="s">
        <v>200</v>
      </c>
      <c r="B142" s="5" t="s">
        <v>201</v>
      </c>
      <c r="C142" s="6">
        <v>146.00152107865051</v>
      </c>
      <c r="D142" s="6">
        <v>821471.95171724888</v>
      </c>
      <c r="E142" s="6">
        <f t="shared" si="4"/>
        <v>0.56264615988125555</v>
      </c>
      <c r="F142" s="6">
        <v>815447.98191000032</v>
      </c>
      <c r="G142" s="6">
        <v>12538.106968026559</v>
      </c>
    </row>
    <row r="143" spans="1:7" ht="13.5" x14ac:dyDescent="0.25">
      <c r="A143" s="8" t="s">
        <v>202</v>
      </c>
      <c r="B143" s="3" t="s">
        <v>203</v>
      </c>
      <c r="C143" s="2">
        <v>52.714029815035701</v>
      </c>
      <c r="D143" s="2">
        <v>1387673.8677127589</v>
      </c>
      <c r="E143" s="2">
        <f t="shared" si="4"/>
        <v>2.6324564306350009</v>
      </c>
      <c r="F143" s="2">
        <v>2460250.0459699999</v>
      </c>
      <c r="G143" s="2">
        <v>3006.1505841805401</v>
      </c>
    </row>
    <row r="144" spans="1:7" ht="13.5" x14ac:dyDescent="0.25">
      <c r="A144" s="8" t="s">
        <v>204</v>
      </c>
      <c r="B144" s="3" t="s">
        <v>205</v>
      </c>
      <c r="C144" s="2">
        <v>179.50541196961819</v>
      </c>
      <c r="D144" s="2">
        <v>15718384.957288779</v>
      </c>
      <c r="E144" s="2">
        <f t="shared" si="4"/>
        <v>8.7564964113445001</v>
      </c>
      <c r="F144" s="2">
        <v>37853933.378110006</v>
      </c>
      <c r="G144" s="2">
        <v>13398.75157940415</v>
      </c>
    </row>
    <row r="145" spans="1:7" ht="13.5" x14ac:dyDescent="0.25">
      <c r="A145" s="8" t="s">
        <v>206</v>
      </c>
      <c r="B145" s="3" t="s">
        <v>207</v>
      </c>
      <c r="C145" s="2">
        <v>14.93905548665127</v>
      </c>
      <c r="D145" s="2"/>
      <c r="E145" s="2"/>
      <c r="F145" s="2"/>
      <c r="G145" s="2"/>
    </row>
    <row r="146" spans="1:7" ht="13.5" x14ac:dyDescent="0.25">
      <c r="A146" s="8" t="s">
        <v>208</v>
      </c>
      <c r="B146" s="3" t="s">
        <v>209</v>
      </c>
      <c r="C146" s="2">
        <v>200.141587260064</v>
      </c>
      <c r="D146" s="2">
        <v>11863364.94471072</v>
      </c>
      <c r="E146" s="2">
        <f t="shared" si="4"/>
        <v>5.9274861897120177</v>
      </c>
      <c r="F146" s="2">
        <v>25955093.28656999</v>
      </c>
      <c r="G146" s="2">
        <v>9240.4256730369998</v>
      </c>
    </row>
    <row r="147" spans="1:7" ht="14.25" thickBot="1" x14ac:dyDescent="0.3">
      <c r="A147" s="10" t="s">
        <v>210</v>
      </c>
      <c r="B147" s="11" t="s">
        <v>211</v>
      </c>
      <c r="C147" s="12">
        <v>110.897916369561</v>
      </c>
      <c r="D147" s="12"/>
      <c r="E147" s="12"/>
      <c r="F147" s="12"/>
      <c r="G147" s="12">
        <v>2663.8435608104201</v>
      </c>
    </row>
    <row r="148" spans="1:7" ht="13.5" x14ac:dyDescent="0.25">
      <c r="A148" s="4" t="s">
        <v>212</v>
      </c>
      <c r="B148" s="5" t="s">
        <v>400</v>
      </c>
      <c r="C148" s="6">
        <v>21.762784025084098</v>
      </c>
      <c r="D148" s="6">
        <v>506459.68586724368</v>
      </c>
      <c r="E148" s="6">
        <f t="shared" si="4"/>
        <v>2.32718242888176</v>
      </c>
      <c r="F148" s="6">
        <v>227678.50302</v>
      </c>
      <c r="G148" s="6">
        <v>7715.0428056037654</v>
      </c>
    </row>
    <row r="149" spans="1:7" ht="13.5" x14ac:dyDescent="0.25">
      <c r="A149" s="8" t="s">
        <v>213</v>
      </c>
      <c r="B149" s="3" t="s">
        <v>214</v>
      </c>
      <c r="C149" s="2">
        <v>30.43651470722828</v>
      </c>
      <c r="D149" s="2"/>
      <c r="E149" s="2"/>
      <c r="F149" s="2"/>
      <c r="G149" s="2"/>
    </row>
    <row r="150" spans="1:7" ht="13.5" x14ac:dyDescent="0.25">
      <c r="A150" s="8" t="s">
        <v>215</v>
      </c>
      <c r="B150" s="3" t="s">
        <v>216</v>
      </c>
      <c r="C150" s="2">
        <v>86.198449340393822</v>
      </c>
      <c r="D150" s="2"/>
      <c r="E150" s="2"/>
      <c r="F150" s="2"/>
      <c r="G150" s="2">
        <v>9782.3058627933187</v>
      </c>
    </row>
    <row r="151" spans="1:7" ht="13.5" x14ac:dyDescent="0.25">
      <c r="A151" s="8" t="s">
        <v>217</v>
      </c>
      <c r="B151" s="3" t="s">
        <v>218</v>
      </c>
      <c r="C151" s="2">
        <v>4.3426620896976349</v>
      </c>
      <c r="D151" s="2"/>
      <c r="E151" s="2"/>
      <c r="F151" s="2"/>
      <c r="G151" s="2"/>
    </row>
    <row r="152" spans="1:7" ht="13.5" x14ac:dyDescent="0.25">
      <c r="A152" s="8" t="s">
        <v>219</v>
      </c>
      <c r="B152" s="3" t="s">
        <v>220</v>
      </c>
      <c r="C152" s="2">
        <v>63.167157382426417</v>
      </c>
      <c r="D152" s="2">
        <v>199223.74429446581</v>
      </c>
      <c r="E152" s="2">
        <f t="shared" si="4"/>
        <v>0.31539134029465027</v>
      </c>
      <c r="F152" s="2">
        <v>205934.10879</v>
      </c>
      <c r="G152" s="2">
        <v>1796.215648863312</v>
      </c>
    </row>
    <row r="153" spans="1:7" ht="13.5" x14ac:dyDescent="0.25">
      <c r="A153" s="8" t="s">
        <v>221</v>
      </c>
      <c r="B153" s="3" t="s">
        <v>222</v>
      </c>
      <c r="C153" s="2">
        <v>95.24074332346774</v>
      </c>
      <c r="D153" s="2"/>
      <c r="E153" s="2"/>
      <c r="F153" s="2"/>
      <c r="G153" s="2">
        <v>9466.7107314531986</v>
      </c>
    </row>
    <row r="154" spans="1:7" ht="13.5" x14ac:dyDescent="0.25">
      <c r="A154" s="8" t="s">
        <v>223</v>
      </c>
      <c r="B154" s="3" t="s">
        <v>224</v>
      </c>
      <c r="C154" s="2">
        <v>20.494547790485239</v>
      </c>
      <c r="D154" s="2">
        <v>39664.074290673212</v>
      </c>
      <c r="E154" s="2">
        <f t="shared" si="4"/>
        <v>0.19353476200674005</v>
      </c>
      <c r="F154" s="2">
        <v>49150.420159999987</v>
      </c>
      <c r="G154" s="2">
        <v>620.46673454663573</v>
      </c>
    </row>
    <row r="155" spans="1:7" ht="13.5" x14ac:dyDescent="0.25">
      <c r="A155" s="8" t="s">
        <v>225</v>
      </c>
      <c r="B155" s="3" t="s">
        <v>226</v>
      </c>
      <c r="C155" s="2">
        <v>124.14544054216</v>
      </c>
      <c r="D155" s="2">
        <v>238721.2430661153</v>
      </c>
      <c r="E155" s="2">
        <f t="shared" si="4"/>
        <v>0.19229159123652645</v>
      </c>
      <c r="F155" s="2">
        <v>256123.72766999999</v>
      </c>
      <c r="G155" s="2">
        <v>15850.116521572199</v>
      </c>
    </row>
    <row r="156" spans="1:7" ht="13.5" x14ac:dyDescent="0.25">
      <c r="A156" s="8" t="s">
        <v>227</v>
      </c>
      <c r="B156" s="3" t="s">
        <v>401</v>
      </c>
      <c r="C156" s="2">
        <v>207.78434671077099</v>
      </c>
      <c r="D156" s="2">
        <v>2014470.950965337</v>
      </c>
      <c r="E156" s="2">
        <f t="shared" si="4"/>
        <v>0.96950082277825023</v>
      </c>
      <c r="F156" s="2">
        <v>1282397.19918</v>
      </c>
      <c r="G156" s="2">
        <v>15678.529204523989</v>
      </c>
    </row>
    <row r="157" spans="1:7" ht="13.5" x14ac:dyDescent="0.25">
      <c r="A157" s="8" t="s">
        <v>228</v>
      </c>
      <c r="B157" s="3" t="s">
        <v>229</v>
      </c>
      <c r="C157" s="2">
        <v>7.5712556442065244</v>
      </c>
      <c r="D157" s="2">
        <v>351127.91246924747</v>
      </c>
      <c r="E157" s="2">
        <f t="shared" si="4"/>
        <v>4.6376443877962075</v>
      </c>
      <c r="F157" s="2">
        <v>445007.14798000013</v>
      </c>
      <c r="G157" s="2">
        <v>39.489146816529399</v>
      </c>
    </row>
    <row r="158" spans="1:7" ht="14.25" thickBot="1" x14ac:dyDescent="0.3">
      <c r="A158" s="10" t="s">
        <v>230</v>
      </c>
      <c r="B158" s="11" t="s">
        <v>231</v>
      </c>
      <c r="C158" s="12">
        <v>80.276478672953459</v>
      </c>
      <c r="D158" s="12">
        <v>1200571.6727458269</v>
      </c>
      <c r="E158" s="12">
        <f t="shared" si="4"/>
        <v>1.4955460087343373</v>
      </c>
      <c r="F158" s="12">
        <v>1422457.9074100009</v>
      </c>
      <c r="G158" s="12">
        <v>6900.8911942243703</v>
      </c>
    </row>
    <row r="159" spans="1:7" ht="13.5" x14ac:dyDescent="0.25">
      <c r="A159" s="4" t="s">
        <v>232</v>
      </c>
      <c r="B159" s="5" t="s">
        <v>402</v>
      </c>
      <c r="C159" s="6">
        <v>14.405518557923569</v>
      </c>
      <c r="D159" s="6"/>
      <c r="E159" s="6"/>
      <c r="F159" s="6"/>
      <c r="G159" s="6"/>
    </row>
    <row r="160" spans="1:7" ht="13.5" x14ac:dyDescent="0.25">
      <c r="A160" s="8" t="s">
        <v>233</v>
      </c>
      <c r="B160" s="3" t="s">
        <v>403</v>
      </c>
      <c r="C160" s="2">
        <v>139.85527577019539</v>
      </c>
      <c r="D160" s="2">
        <v>3643988.4865774252</v>
      </c>
      <c r="E160" s="2">
        <f t="shared" si="4"/>
        <v>2.6055423840893077</v>
      </c>
      <c r="F160" s="2">
        <v>5418586.7695699995</v>
      </c>
      <c r="G160" s="2">
        <v>6921.5837907754749</v>
      </c>
    </row>
    <row r="161" spans="1:7" ht="13.5" x14ac:dyDescent="0.25">
      <c r="A161" s="8" t="s">
        <v>234</v>
      </c>
      <c r="B161" s="3" t="s">
        <v>404</v>
      </c>
      <c r="C161" s="2">
        <v>10.94355180634018</v>
      </c>
      <c r="D161" s="2"/>
      <c r="E161" s="2"/>
      <c r="F161" s="2"/>
      <c r="G161" s="2"/>
    </row>
    <row r="162" spans="1:7" ht="13.5" x14ac:dyDescent="0.25">
      <c r="A162" s="8" t="s">
        <v>235</v>
      </c>
      <c r="B162" s="3" t="s">
        <v>405</v>
      </c>
      <c r="C162" s="2">
        <v>147.0478616033283</v>
      </c>
      <c r="D162" s="2"/>
      <c r="E162" s="2"/>
      <c r="F162" s="2"/>
      <c r="G162" s="2">
        <v>2082.16907148361</v>
      </c>
    </row>
    <row r="163" spans="1:7" ht="13.5" x14ac:dyDescent="0.25">
      <c r="A163" s="8" t="s">
        <v>236</v>
      </c>
      <c r="B163" s="3" t="s">
        <v>406</v>
      </c>
      <c r="C163" s="2">
        <v>10.61328535097925</v>
      </c>
      <c r="D163" s="2"/>
      <c r="E163" s="2"/>
      <c r="F163" s="2"/>
      <c r="G163" s="2"/>
    </row>
    <row r="164" spans="1:7" ht="13.5" x14ac:dyDescent="0.25">
      <c r="A164" s="8" t="s">
        <v>237</v>
      </c>
      <c r="B164" s="3" t="s">
        <v>407</v>
      </c>
      <c r="C164" s="2">
        <v>189.36175922804551</v>
      </c>
      <c r="D164" s="2"/>
      <c r="E164" s="2"/>
      <c r="F164" s="2"/>
      <c r="G164" s="2">
        <v>13344.72873209625</v>
      </c>
    </row>
    <row r="165" spans="1:7" ht="13.5" x14ac:dyDescent="0.25">
      <c r="A165" s="8" t="s">
        <v>238</v>
      </c>
      <c r="B165" s="3" t="s">
        <v>408</v>
      </c>
      <c r="C165" s="2">
        <v>103.33396842948351</v>
      </c>
      <c r="D165" s="2">
        <v>1185056.538970978</v>
      </c>
      <c r="E165" s="2">
        <f t="shared" si="4"/>
        <v>1.1468218602091882</v>
      </c>
      <c r="F165" s="2">
        <v>726338.08201999986</v>
      </c>
      <c r="G165" s="2">
        <v>3694.9747014111581</v>
      </c>
    </row>
    <row r="166" spans="1:7" ht="13.5" x14ac:dyDescent="0.25">
      <c r="A166" s="8" t="s">
        <v>239</v>
      </c>
      <c r="B166" s="3" t="s">
        <v>409</v>
      </c>
      <c r="C166" s="2">
        <v>117.45276949753131</v>
      </c>
      <c r="D166" s="2"/>
      <c r="E166" s="2"/>
      <c r="F166" s="2"/>
      <c r="G166" s="2">
        <v>6905.1011458758239</v>
      </c>
    </row>
    <row r="167" spans="1:7" ht="13.5" x14ac:dyDescent="0.25">
      <c r="A167" s="8" t="s">
        <v>240</v>
      </c>
      <c r="B167" s="3" t="s">
        <v>410</v>
      </c>
      <c r="C167" s="2">
        <v>9.4893672707027541</v>
      </c>
      <c r="D167" s="2">
        <v>314744.28503615042</v>
      </c>
      <c r="E167" s="2">
        <f t="shared" si="4"/>
        <v>3.3168100259738544</v>
      </c>
      <c r="F167" s="2">
        <v>344554.91466000001</v>
      </c>
      <c r="G167" s="2">
        <v>8082.1464408531301</v>
      </c>
    </row>
    <row r="168" spans="1:7" ht="14.25" thickBot="1" x14ac:dyDescent="0.3">
      <c r="A168" s="10" t="s">
        <v>241</v>
      </c>
      <c r="B168" s="11" t="s">
        <v>411</v>
      </c>
      <c r="C168" s="12">
        <v>282.29004073954832</v>
      </c>
      <c r="D168" s="12">
        <v>30830576.197518479</v>
      </c>
      <c r="E168" s="12">
        <f t="shared" si="4"/>
        <v>10.921595433104194</v>
      </c>
      <c r="F168" s="12">
        <v>33496464.18908003</v>
      </c>
      <c r="G168" s="12">
        <v>36842.910353842533</v>
      </c>
    </row>
    <row r="169" spans="1:7" ht="13.5" x14ac:dyDescent="0.25">
      <c r="A169" s="4" t="s">
        <v>242</v>
      </c>
      <c r="B169" s="5" t="s">
        <v>412</v>
      </c>
      <c r="C169" s="6">
        <v>27.021300929459489</v>
      </c>
      <c r="D169" s="6"/>
      <c r="E169" s="6"/>
      <c r="F169" s="6"/>
      <c r="G169" s="6">
        <v>8130.9848262861524</v>
      </c>
    </row>
    <row r="170" spans="1:7" ht="13.5" x14ac:dyDescent="0.25">
      <c r="A170" s="8" t="s">
        <v>243</v>
      </c>
      <c r="B170" s="3" t="s">
        <v>413</v>
      </c>
      <c r="C170" s="2">
        <v>17.442823249324231</v>
      </c>
      <c r="D170" s="2"/>
      <c r="E170" s="2"/>
      <c r="F170" s="2"/>
      <c r="G170" s="2"/>
    </row>
    <row r="171" spans="1:7" ht="13.5" x14ac:dyDescent="0.25">
      <c r="A171" s="8" t="s">
        <v>244</v>
      </c>
      <c r="B171" s="3" t="s">
        <v>414</v>
      </c>
      <c r="C171" s="2">
        <v>14.81052961809297</v>
      </c>
      <c r="D171" s="2"/>
      <c r="E171" s="2"/>
      <c r="F171" s="2"/>
      <c r="G171" s="2"/>
    </row>
    <row r="172" spans="1:7" ht="13.5" x14ac:dyDescent="0.25">
      <c r="A172" s="8" t="s">
        <v>245</v>
      </c>
      <c r="B172" s="3" t="s">
        <v>415</v>
      </c>
      <c r="C172" s="2">
        <v>66.408088452567441</v>
      </c>
      <c r="D172" s="2"/>
      <c r="E172" s="2"/>
      <c r="F172" s="2"/>
      <c r="G172" s="2">
        <v>6872.204438806144</v>
      </c>
    </row>
    <row r="173" spans="1:7" ht="13.5" x14ac:dyDescent="0.25">
      <c r="A173" s="8" t="s">
        <v>246</v>
      </c>
      <c r="B173" s="3" t="s">
        <v>416</v>
      </c>
      <c r="C173" s="2">
        <v>16.208337979583781</v>
      </c>
      <c r="D173" s="2"/>
      <c r="E173" s="2"/>
      <c r="F173" s="2"/>
      <c r="G173" s="2">
        <v>4363.3092638728376</v>
      </c>
    </row>
    <row r="174" spans="1:7" ht="13.5" x14ac:dyDescent="0.25">
      <c r="A174" s="8" t="s">
        <v>247</v>
      </c>
      <c r="B174" s="3" t="s">
        <v>417</v>
      </c>
      <c r="C174" s="2">
        <v>45.992540354833167</v>
      </c>
      <c r="D174" s="2"/>
      <c r="E174" s="2"/>
      <c r="F174" s="2"/>
      <c r="G174" s="2">
        <v>638.08533777858418</v>
      </c>
    </row>
    <row r="175" spans="1:7" ht="13.5" x14ac:dyDescent="0.25">
      <c r="A175" s="8" t="s">
        <v>248</v>
      </c>
      <c r="B175" s="3" t="s">
        <v>418</v>
      </c>
      <c r="C175" s="2">
        <v>10.32262811125204</v>
      </c>
      <c r="D175" s="2"/>
      <c r="E175" s="2"/>
      <c r="F175" s="2"/>
      <c r="G175" s="2">
        <v>3129.9524987737182</v>
      </c>
    </row>
    <row r="176" spans="1:7" ht="13.5" x14ac:dyDescent="0.25">
      <c r="A176" s="8" t="s">
        <v>249</v>
      </c>
      <c r="B176" s="3" t="s">
        <v>419</v>
      </c>
      <c r="C176" s="2">
        <v>65.651910256964157</v>
      </c>
      <c r="D176" s="2"/>
      <c r="E176" s="2"/>
      <c r="F176" s="2"/>
      <c r="G176" s="2">
        <v>4964.6369646657768</v>
      </c>
    </row>
    <row r="177" spans="1:7" ht="13.5" x14ac:dyDescent="0.25">
      <c r="A177" s="8" t="s">
        <v>250</v>
      </c>
      <c r="B177" s="3" t="s">
        <v>420</v>
      </c>
      <c r="C177" s="2">
        <v>87.214204043041747</v>
      </c>
      <c r="D177" s="2"/>
      <c r="E177" s="2"/>
      <c r="F177" s="2"/>
      <c r="G177" s="2">
        <v>5001.0964474705161</v>
      </c>
    </row>
    <row r="178" spans="1:7" ht="14.25" thickBot="1" x14ac:dyDescent="0.3">
      <c r="A178" s="10" t="s">
        <v>251</v>
      </c>
      <c r="B178" s="11" t="s">
        <v>421</v>
      </c>
      <c r="C178" s="12">
        <v>79.148639646665643</v>
      </c>
      <c r="D178" s="12"/>
      <c r="E178" s="12"/>
      <c r="F178" s="12"/>
      <c r="G178" s="12"/>
    </row>
    <row r="179" spans="1:7" ht="13.5" x14ac:dyDescent="0.25">
      <c r="A179" s="4" t="s">
        <v>252</v>
      </c>
      <c r="B179" s="5" t="s">
        <v>422</v>
      </c>
      <c r="C179" s="6">
        <v>17.218129108411802</v>
      </c>
      <c r="D179" s="6">
        <v>303644.68361016008</v>
      </c>
      <c r="E179" s="6">
        <f t="shared" si="4"/>
        <v>1.763517288657201</v>
      </c>
      <c r="F179" s="6">
        <v>747288.97122000006</v>
      </c>
      <c r="G179" s="6">
        <v>592.91192908998551</v>
      </c>
    </row>
    <row r="180" spans="1:7" ht="13.5" x14ac:dyDescent="0.25">
      <c r="A180" s="8" t="s">
        <v>253</v>
      </c>
      <c r="B180" s="3" t="s">
        <v>423</v>
      </c>
      <c r="C180" s="2">
        <v>77.177060954237547</v>
      </c>
      <c r="D180" s="2">
        <v>1481810.8527550369</v>
      </c>
      <c r="E180" s="2">
        <f t="shared" si="4"/>
        <v>1.9200146188952216</v>
      </c>
      <c r="F180" s="2">
        <v>3218790.937940001</v>
      </c>
      <c r="G180" s="2">
        <v>5567.5827634176194</v>
      </c>
    </row>
    <row r="181" spans="1:7" ht="13.5" x14ac:dyDescent="0.25">
      <c r="A181" s="8" t="s">
        <v>254</v>
      </c>
      <c r="B181" s="3" t="s">
        <v>255</v>
      </c>
      <c r="C181" s="2">
        <v>249.44351983295681</v>
      </c>
      <c r="D181" s="2">
        <v>7332996.8394837063</v>
      </c>
      <c r="E181" s="2">
        <f t="shared" si="4"/>
        <v>2.9397423690919475</v>
      </c>
      <c r="F181" s="2">
        <v>12307561.698870011</v>
      </c>
      <c r="G181" s="2">
        <v>23292.11966466056</v>
      </c>
    </row>
    <row r="182" spans="1:7" ht="13.5" x14ac:dyDescent="0.25">
      <c r="A182" s="8" t="s">
        <v>256</v>
      </c>
      <c r="B182" s="3" t="s">
        <v>424</v>
      </c>
      <c r="C182" s="2">
        <v>18.539966454042009</v>
      </c>
      <c r="D182" s="2"/>
      <c r="E182" s="2"/>
      <c r="F182" s="2"/>
      <c r="G182" s="2"/>
    </row>
    <row r="183" spans="1:7" ht="14.25" thickBot="1" x14ac:dyDescent="0.3">
      <c r="A183" s="10" t="s">
        <v>257</v>
      </c>
      <c r="B183" s="11" t="s">
        <v>425</v>
      </c>
      <c r="C183" s="12">
        <v>312.56511855189848</v>
      </c>
      <c r="D183" s="12">
        <v>11099506.29606034</v>
      </c>
      <c r="E183" s="12">
        <f t="shared" si="4"/>
        <v>3.5511020383476901</v>
      </c>
      <c r="F183" s="12">
        <v>19804162.100260001</v>
      </c>
      <c r="G183" s="12">
        <v>22947.823365451881</v>
      </c>
    </row>
    <row r="184" spans="1:7" ht="13.5" x14ac:dyDescent="0.25">
      <c r="A184" s="4" t="s">
        <v>258</v>
      </c>
      <c r="B184" s="5" t="s">
        <v>259</v>
      </c>
      <c r="C184" s="6">
        <v>83.6005931811696</v>
      </c>
      <c r="D184" s="6">
        <v>965.59138922195416</v>
      </c>
      <c r="E184" s="6">
        <f t="shared" si="4"/>
        <v>1.1550054281665627E-3</v>
      </c>
      <c r="F184" s="6">
        <v>241.39785000000001</v>
      </c>
      <c r="G184" s="6">
        <v>20943.126536894571</v>
      </c>
    </row>
    <row r="185" spans="1:7" ht="13.5" x14ac:dyDescent="0.25">
      <c r="A185" s="8" t="s">
        <v>260</v>
      </c>
      <c r="B185" s="3" t="s">
        <v>261</v>
      </c>
      <c r="C185" s="2">
        <v>212.9595145585761</v>
      </c>
      <c r="D185" s="2">
        <v>2524661.0269382382</v>
      </c>
      <c r="E185" s="2">
        <f t="shared" si="4"/>
        <v>1.1855122003688692</v>
      </c>
      <c r="F185" s="2">
        <v>1544456.5934299999</v>
      </c>
      <c r="G185" s="2">
        <v>27502.302244954681</v>
      </c>
    </row>
    <row r="186" spans="1:7" ht="13.5" x14ac:dyDescent="0.25">
      <c r="A186" s="8" t="s">
        <v>262</v>
      </c>
      <c r="B186" s="3" t="s">
        <v>263</v>
      </c>
      <c r="C186" s="2">
        <v>56.742286007313133</v>
      </c>
      <c r="D186" s="2">
        <v>1373931.687976304</v>
      </c>
      <c r="E186" s="2">
        <f t="shared" si="4"/>
        <v>2.4213541340213665</v>
      </c>
      <c r="F186" s="2">
        <v>962195.69978000014</v>
      </c>
      <c r="G186" s="2">
        <v>11127.099480074021</v>
      </c>
    </row>
    <row r="187" spans="1:7" ht="13.5" x14ac:dyDescent="0.25">
      <c r="A187" s="8" t="s">
        <v>264</v>
      </c>
      <c r="B187" s="3" t="s">
        <v>265</v>
      </c>
      <c r="C187" s="2">
        <v>8.6130465824973186</v>
      </c>
      <c r="D187" s="2"/>
      <c r="E187" s="2"/>
      <c r="F187" s="2"/>
      <c r="G187" s="2">
        <v>3038.4758635986368</v>
      </c>
    </row>
    <row r="188" spans="1:7" ht="13.5" x14ac:dyDescent="0.25">
      <c r="A188" s="8" t="s">
        <v>266</v>
      </c>
      <c r="B188" s="3" t="s">
        <v>426</v>
      </c>
      <c r="C188" s="2">
        <v>168.0939415333001</v>
      </c>
      <c r="D188" s="2">
        <v>1970687.4173008851</v>
      </c>
      <c r="E188" s="2">
        <f t="shared" si="4"/>
        <v>1.1723726621702684</v>
      </c>
      <c r="F188" s="2">
        <v>1739243.2578900009</v>
      </c>
      <c r="G188" s="2">
        <v>13351.620943574961</v>
      </c>
    </row>
    <row r="189" spans="1:7" ht="13.5" x14ac:dyDescent="0.25">
      <c r="A189" s="8" t="s">
        <v>267</v>
      </c>
      <c r="B189" s="3" t="s">
        <v>268</v>
      </c>
      <c r="C189" s="2">
        <v>149.1966367960103</v>
      </c>
      <c r="D189" s="2">
        <v>239013.1730276694</v>
      </c>
      <c r="E189" s="2">
        <f t="shared" si="4"/>
        <v>0.16020010783115785</v>
      </c>
      <c r="F189" s="2">
        <v>175367.08485000001</v>
      </c>
      <c r="G189" s="2">
        <v>7455.8594295220919</v>
      </c>
    </row>
    <row r="190" spans="1:7" ht="13.5" x14ac:dyDescent="0.25">
      <c r="A190" s="8" t="s">
        <v>269</v>
      </c>
      <c r="B190" s="3" t="s">
        <v>270</v>
      </c>
      <c r="C190" s="2">
        <v>83.378570381764504</v>
      </c>
      <c r="D190" s="2">
        <v>1243508.820676188</v>
      </c>
      <c r="E190" s="2">
        <f t="shared" si="4"/>
        <v>1.4914009858678896</v>
      </c>
      <c r="F190" s="2">
        <v>1236458.19661</v>
      </c>
      <c r="G190" s="2">
        <v>10020.737399384991</v>
      </c>
    </row>
    <row r="191" spans="1:7" ht="13.5" x14ac:dyDescent="0.25">
      <c r="A191" s="8" t="s">
        <v>271</v>
      </c>
      <c r="B191" s="3" t="s">
        <v>272</v>
      </c>
      <c r="C191" s="2">
        <v>32.194648197265749</v>
      </c>
      <c r="D191" s="2">
        <v>273898.70330093423</v>
      </c>
      <c r="E191" s="2">
        <f t="shared" si="4"/>
        <v>0.85075849135756698</v>
      </c>
      <c r="F191" s="2">
        <v>315830.06173000002</v>
      </c>
      <c r="G191" s="2">
        <v>2403.0872411469559</v>
      </c>
    </row>
    <row r="192" spans="1:7" ht="13.5" x14ac:dyDescent="0.25">
      <c r="A192" s="8" t="s">
        <v>273</v>
      </c>
      <c r="B192" s="3" t="s">
        <v>274</v>
      </c>
      <c r="C192" s="2">
        <v>104.0953137646172</v>
      </c>
      <c r="D192" s="2">
        <v>4608046.6099054059</v>
      </c>
      <c r="E192" s="2">
        <f t="shared" si="4"/>
        <v>4.4267570203258426</v>
      </c>
      <c r="F192" s="2">
        <v>6143856.3676100001</v>
      </c>
      <c r="G192" s="2">
        <v>4517.794275867338</v>
      </c>
    </row>
    <row r="193" spans="1:7" ht="13.5" x14ac:dyDescent="0.25">
      <c r="A193" s="8" t="s">
        <v>275</v>
      </c>
      <c r="B193" s="3" t="s">
        <v>276</v>
      </c>
      <c r="C193" s="2">
        <v>15.645558489961321</v>
      </c>
      <c r="D193" s="2">
        <v>1577547.6417403589</v>
      </c>
      <c r="E193" s="2">
        <f t="shared" si="4"/>
        <v>10.083038216581164</v>
      </c>
      <c r="F193" s="2">
        <v>2461972.8888900001</v>
      </c>
      <c r="G193" s="2">
        <v>5768.4503960113962</v>
      </c>
    </row>
    <row r="194" spans="1:7" ht="13.5" x14ac:dyDescent="0.25">
      <c r="A194" s="8" t="s">
        <v>277</v>
      </c>
      <c r="B194" s="3" t="s">
        <v>278</v>
      </c>
      <c r="C194" s="2">
        <v>83.168214344126966</v>
      </c>
      <c r="D194" s="2">
        <v>4375838.6470588883</v>
      </c>
      <c r="E194" s="2">
        <f t="shared" si="4"/>
        <v>5.2614315235299909</v>
      </c>
      <c r="F194" s="2">
        <v>10584071.190060001</v>
      </c>
      <c r="G194" s="2">
        <v>8635.2195251784851</v>
      </c>
    </row>
    <row r="195" spans="1:7" ht="14.25" thickBot="1" x14ac:dyDescent="0.3">
      <c r="A195" s="10" t="s">
        <v>279</v>
      </c>
      <c r="B195" s="11" t="s">
        <v>280</v>
      </c>
      <c r="C195" s="12">
        <v>120.19859195380189</v>
      </c>
      <c r="D195" s="12">
        <v>259580.54914835389</v>
      </c>
      <c r="E195" s="12">
        <f t="shared" ref="E195:E227" si="5">D195/(C195*1000000)*100</f>
        <v>0.21595972542517236</v>
      </c>
      <c r="F195" s="12">
        <v>279071.10772000003</v>
      </c>
      <c r="G195" s="12">
        <v>10660.922769033181</v>
      </c>
    </row>
    <row r="196" spans="1:7" ht="13.5" x14ac:dyDescent="0.25">
      <c r="A196" s="4" t="s">
        <v>281</v>
      </c>
      <c r="B196" s="5" t="s">
        <v>427</v>
      </c>
      <c r="C196" s="6">
        <v>4.7122919621411938</v>
      </c>
      <c r="D196" s="6"/>
      <c r="E196" s="6"/>
      <c r="F196" s="6"/>
      <c r="G196" s="6"/>
    </row>
    <row r="197" spans="1:7" ht="13.5" x14ac:dyDescent="0.25">
      <c r="A197" s="8" t="s">
        <v>282</v>
      </c>
      <c r="B197" s="3" t="s">
        <v>428</v>
      </c>
      <c r="C197" s="2">
        <v>68.503462634137605</v>
      </c>
      <c r="D197" s="2"/>
      <c r="E197" s="2"/>
      <c r="F197" s="2"/>
      <c r="G197" s="2">
        <v>3357.2094980675488</v>
      </c>
    </row>
    <row r="198" spans="1:7" ht="13.5" x14ac:dyDescent="0.25">
      <c r="A198" s="8" t="s">
        <v>283</v>
      </c>
      <c r="B198" s="3" t="s">
        <v>429</v>
      </c>
      <c r="C198" s="2">
        <v>77.074122198915006</v>
      </c>
      <c r="D198" s="2"/>
      <c r="E198" s="2"/>
      <c r="F198" s="2"/>
      <c r="G198" s="2">
        <v>9680.6438203793768</v>
      </c>
    </row>
    <row r="199" spans="1:7" ht="13.5" x14ac:dyDescent="0.25">
      <c r="A199" s="8" t="s">
        <v>284</v>
      </c>
      <c r="B199" s="3" t="s">
        <v>285</v>
      </c>
      <c r="C199" s="2">
        <v>12.99334327348997</v>
      </c>
      <c r="D199" s="2"/>
      <c r="E199" s="2"/>
      <c r="F199" s="2"/>
      <c r="G199" s="2">
        <v>5230.1699176539696</v>
      </c>
    </row>
    <row r="200" spans="1:7" ht="13.5" x14ac:dyDescent="0.25">
      <c r="A200" s="8" t="s">
        <v>286</v>
      </c>
      <c r="B200" s="3" t="s">
        <v>287</v>
      </c>
      <c r="C200" s="2">
        <v>83.421612244330703</v>
      </c>
      <c r="D200" s="2">
        <v>67220.361130473</v>
      </c>
      <c r="E200" s="2">
        <f t="shared" si="5"/>
        <v>8.0579072163690132E-2</v>
      </c>
      <c r="F200" s="2">
        <v>62787.040390000009</v>
      </c>
      <c r="G200" s="2">
        <v>6816.5506413632502</v>
      </c>
    </row>
    <row r="201" spans="1:7" ht="13.5" x14ac:dyDescent="0.25">
      <c r="A201" s="8" t="s">
        <v>288</v>
      </c>
      <c r="B201" s="3" t="s">
        <v>430</v>
      </c>
      <c r="C201" s="2">
        <v>110.601608284514</v>
      </c>
      <c r="D201" s="2"/>
      <c r="E201" s="2"/>
      <c r="F201" s="2"/>
      <c r="G201" s="2">
        <v>10411.538323958181</v>
      </c>
    </row>
    <row r="202" spans="1:7" ht="13.5" x14ac:dyDescent="0.25">
      <c r="A202" s="8" t="s">
        <v>289</v>
      </c>
      <c r="B202" s="3" t="s">
        <v>431</v>
      </c>
      <c r="C202" s="2">
        <v>13.65997438835792</v>
      </c>
      <c r="D202" s="2"/>
      <c r="E202" s="2"/>
      <c r="F202" s="2"/>
      <c r="G202" s="2">
        <v>4782.9116161572874</v>
      </c>
    </row>
    <row r="203" spans="1:7" ht="13.5" x14ac:dyDescent="0.25">
      <c r="A203" s="8" t="s">
        <v>290</v>
      </c>
      <c r="B203" s="3" t="s">
        <v>432</v>
      </c>
      <c r="C203" s="2">
        <v>132.7346248041824</v>
      </c>
      <c r="D203" s="2"/>
      <c r="E203" s="2"/>
      <c r="F203" s="2"/>
      <c r="G203" s="2">
        <v>7636.531293564427</v>
      </c>
    </row>
    <row r="204" spans="1:7" ht="13.5" x14ac:dyDescent="0.25">
      <c r="A204" s="8" t="s">
        <v>291</v>
      </c>
      <c r="B204" s="3" t="s">
        <v>433</v>
      </c>
      <c r="C204" s="2">
        <v>15.075581333065029</v>
      </c>
      <c r="D204" s="2"/>
      <c r="E204" s="2"/>
      <c r="F204" s="2"/>
      <c r="G204" s="2"/>
    </row>
    <row r="205" spans="1:7" ht="13.5" x14ac:dyDescent="0.25">
      <c r="A205" s="8" t="s">
        <v>292</v>
      </c>
      <c r="B205" s="3" t="s">
        <v>434</v>
      </c>
      <c r="C205" s="2">
        <v>207.57507625985241</v>
      </c>
      <c r="D205" s="2">
        <v>2347070.5245476011</v>
      </c>
      <c r="E205" s="2">
        <f t="shared" si="5"/>
        <v>1.1307092194485941</v>
      </c>
      <c r="F205" s="2">
        <v>3091953.0098899999</v>
      </c>
      <c r="G205" s="2">
        <v>8535.9857506110402</v>
      </c>
    </row>
    <row r="206" spans="1:7" ht="13.5" x14ac:dyDescent="0.25">
      <c r="A206" s="8" t="s">
        <v>293</v>
      </c>
      <c r="B206" s="3" t="s">
        <v>435</v>
      </c>
      <c r="C206" s="2">
        <v>7.7261121827872614</v>
      </c>
      <c r="D206" s="2"/>
      <c r="E206" s="2"/>
      <c r="F206" s="2"/>
      <c r="G206" s="2"/>
    </row>
    <row r="207" spans="1:7" ht="14.25" thickBot="1" x14ac:dyDescent="0.3">
      <c r="A207" s="10" t="s">
        <v>294</v>
      </c>
      <c r="B207" s="11" t="s">
        <v>436</v>
      </c>
      <c r="C207" s="12">
        <v>67.546368727433702</v>
      </c>
      <c r="D207" s="12"/>
      <c r="E207" s="12"/>
      <c r="F207" s="12"/>
      <c r="G207" s="12"/>
    </row>
    <row r="208" spans="1:7" ht="13.5" x14ac:dyDescent="0.25">
      <c r="A208" s="4" t="s">
        <v>295</v>
      </c>
      <c r="B208" s="5" t="s">
        <v>296</v>
      </c>
      <c r="C208" s="6">
        <v>6.0664009790324602</v>
      </c>
      <c r="D208" s="6"/>
      <c r="E208" s="6"/>
      <c r="F208" s="6"/>
      <c r="G208" s="6"/>
    </row>
    <row r="209" spans="1:7" ht="13.5" x14ac:dyDescent="0.25">
      <c r="A209" s="8" t="s">
        <v>297</v>
      </c>
      <c r="B209" s="3" t="s">
        <v>437</v>
      </c>
      <c r="C209" s="2">
        <v>15.87681374510163</v>
      </c>
      <c r="D209" s="2">
        <v>216419.34315599859</v>
      </c>
      <c r="E209" s="2">
        <f t="shared" si="5"/>
        <v>1.3631157147180681</v>
      </c>
      <c r="F209" s="2">
        <v>289567.82877999998</v>
      </c>
      <c r="G209" s="2">
        <v>967.15977095954747</v>
      </c>
    </row>
    <row r="210" spans="1:7" ht="13.5" x14ac:dyDescent="0.25">
      <c r="A210" s="8" t="s">
        <v>298</v>
      </c>
      <c r="B210" s="3" t="s">
        <v>299</v>
      </c>
      <c r="C210" s="2">
        <v>59.936815108983239</v>
      </c>
      <c r="D210" s="2">
        <v>216545.95094830269</v>
      </c>
      <c r="E210" s="2">
        <f t="shared" si="5"/>
        <v>0.36129038647541867</v>
      </c>
      <c r="F210" s="2">
        <v>356274.91661000001</v>
      </c>
      <c r="G210" s="2">
        <v>2182.3850416691212</v>
      </c>
    </row>
    <row r="211" spans="1:7" ht="13.5" x14ac:dyDescent="0.25">
      <c r="A211" s="8" t="s">
        <v>300</v>
      </c>
      <c r="B211" s="3" t="s">
        <v>301</v>
      </c>
      <c r="C211" s="2">
        <v>76.17823909664385</v>
      </c>
      <c r="D211" s="2">
        <v>338471.58381844772</v>
      </c>
      <c r="E211" s="2">
        <f t="shared" si="5"/>
        <v>0.44431531606951996</v>
      </c>
      <c r="F211" s="2">
        <v>292308.5062</v>
      </c>
      <c r="G211" s="2">
        <v>2295.9133633565202</v>
      </c>
    </row>
    <row r="212" spans="1:7" ht="13.5" x14ac:dyDescent="0.25">
      <c r="A212" s="8" t="s">
        <v>302</v>
      </c>
      <c r="B212" s="3" t="s">
        <v>303</v>
      </c>
      <c r="C212" s="2">
        <v>9.9199699237081624</v>
      </c>
      <c r="D212" s="2">
        <v>212285.667105567</v>
      </c>
      <c r="E212" s="2">
        <f t="shared" si="5"/>
        <v>2.139982971099704</v>
      </c>
      <c r="F212" s="2">
        <v>289727.82227</v>
      </c>
      <c r="G212" s="2"/>
    </row>
    <row r="213" spans="1:7" ht="13.5" x14ac:dyDescent="0.25">
      <c r="A213" s="8" t="s">
        <v>304</v>
      </c>
      <c r="B213" s="3" t="s">
        <v>305</v>
      </c>
      <c r="C213" s="2">
        <v>99.784858319971008</v>
      </c>
      <c r="D213" s="2">
        <v>2231508.2378023211</v>
      </c>
      <c r="E213" s="2">
        <f t="shared" si="5"/>
        <v>2.2363194931306585</v>
      </c>
      <c r="F213" s="2">
        <v>3310785.3418899998</v>
      </c>
      <c r="G213" s="2"/>
    </row>
    <row r="214" spans="1:7" ht="13.5" x14ac:dyDescent="0.25">
      <c r="A214" s="8" t="s">
        <v>306</v>
      </c>
      <c r="B214" s="3" t="s">
        <v>307</v>
      </c>
      <c r="C214" s="2">
        <v>94.518958740786786</v>
      </c>
      <c r="D214" s="2"/>
      <c r="E214" s="2"/>
      <c r="F214" s="2"/>
      <c r="G214" s="2"/>
    </row>
    <row r="215" spans="1:7" ht="13.5" x14ac:dyDescent="0.25">
      <c r="A215" s="8" t="s">
        <v>308</v>
      </c>
      <c r="B215" s="3" t="s">
        <v>309</v>
      </c>
      <c r="C215" s="2">
        <v>8.7209459604123474</v>
      </c>
      <c r="D215" s="2"/>
      <c r="E215" s="2"/>
      <c r="F215" s="2"/>
      <c r="G215" s="2"/>
    </row>
    <row r="216" spans="1:7" ht="13.5" x14ac:dyDescent="0.25">
      <c r="A216" s="8" t="s">
        <v>310</v>
      </c>
      <c r="B216" s="3" t="s">
        <v>311</v>
      </c>
      <c r="C216" s="2">
        <v>330.47850774494123</v>
      </c>
      <c r="D216" s="2"/>
      <c r="E216" s="2"/>
      <c r="F216" s="2"/>
      <c r="G216" s="2">
        <v>6990.7879342760898</v>
      </c>
    </row>
    <row r="217" spans="1:7" ht="14.25" thickBot="1" x14ac:dyDescent="0.3">
      <c r="A217" s="10" t="s">
        <v>312</v>
      </c>
      <c r="B217" s="11" t="s">
        <v>438</v>
      </c>
      <c r="C217" s="12">
        <v>137.12522085245021</v>
      </c>
      <c r="D217" s="12">
        <v>1676623.509059787</v>
      </c>
      <c r="E217" s="12">
        <f t="shared" si="5"/>
        <v>1.2226952114548433</v>
      </c>
      <c r="F217" s="12">
        <v>2533674.333159999</v>
      </c>
      <c r="G217" s="12">
        <v>6563.3710202227758</v>
      </c>
    </row>
    <row r="218" spans="1:7" ht="13.5" x14ac:dyDescent="0.25">
      <c r="A218" s="4" t="s">
        <v>313</v>
      </c>
      <c r="B218" s="5" t="s">
        <v>439</v>
      </c>
      <c r="C218" s="6">
        <v>32.182430465075598</v>
      </c>
      <c r="D218" s="6"/>
      <c r="E218" s="6"/>
      <c r="F218" s="6"/>
      <c r="G218" s="6">
        <v>7348.5948577528397</v>
      </c>
    </row>
    <row r="219" spans="1:7" ht="13.5" x14ac:dyDescent="0.25">
      <c r="A219" s="8" t="s">
        <v>314</v>
      </c>
      <c r="B219" s="3" t="s">
        <v>440</v>
      </c>
      <c r="C219" s="2">
        <v>11.50708977558214</v>
      </c>
      <c r="D219" s="2"/>
      <c r="E219" s="2"/>
      <c r="F219" s="2"/>
      <c r="G219" s="2">
        <v>4267.0351838590623</v>
      </c>
    </row>
    <row r="220" spans="1:7" ht="13.5" x14ac:dyDescent="0.25">
      <c r="A220" s="8" t="s">
        <v>315</v>
      </c>
      <c r="B220" s="3" t="s">
        <v>441</v>
      </c>
      <c r="C220" s="2">
        <v>104.85300928588011</v>
      </c>
      <c r="D220" s="2"/>
      <c r="E220" s="2"/>
      <c r="F220" s="2"/>
      <c r="G220" s="2"/>
    </row>
    <row r="221" spans="1:7" ht="13.5" x14ac:dyDescent="0.25">
      <c r="A221" s="8" t="s">
        <v>316</v>
      </c>
      <c r="B221" s="3" t="s">
        <v>442</v>
      </c>
      <c r="C221" s="2">
        <v>1.7641345332390459</v>
      </c>
      <c r="D221" s="2"/>
      <c r="E221" s="2"/>
      <c r="F221" s="2"/>
      <c r="G221" s="2">
        <v>1996.1384195179271</v>
      </c>
    </row>
    <row r="222" spans="1:7" ht="13.5" x14ac:dyDescent="0.25">
      <c r="A222" s="8" t="s">
        <v>317</v>
      </c>
      <c r="B222" s="3" t="s">
        <v>443</v>
      </c>
      <c r="C222" s="2">
        <v>158.13631800781539</v>
      </c>
      <c r="D222" s="2"/>
      <c r="E222" s="2"/>
      <c r="F222" s="2"/>
      <c r="G222" s="2">
        <v>10603.732667261689</v>
      </c>
    </row>
    <row r="223" spans="1:7" ht="13.5" x14ac:dyDescent="0.25">
      <c r="A223" s="8" t="s">
        <v>318</v>
      </c>
      <c r="B223" s="3" t="s">
        <v>444</v>
      </c>
      <c r="C223" s="2">
        <v>122.3413748567565</v>
      </c>
      <c r="D223" s="2"/>
      <c r="E223" s="2"/>
      <c r="F223" s="2"/>
      <c r="G223" s="2"/>
    </row>
    <row r="224" spans="1:7" ht="14.25" thickBot="1" x14ac:dyDescent="0.3">
      <c r="A224" s="10" t="s">
        <v>319</v>
      </c>
      <c r="B224" s="11" t="s">
        <v>445</v>
      </c>
      <c r="C224" s="12">
        <v>145.0882288034434</v>
      </c>
      <c r="D224" s="12"/>
      <c r="E224" s="12"/>
      <c r="F224" s="12"/>
      <c r="G224" s="12">
        <v>5788.3443754449272</v>
      </c>
    </row>
    <row r="225" spans="1:7" ht="14.25" thickBot="1" x14ac:dyDescent="0.3">
      <c r="A225" s="26" t="s">
        <v>320</v>
      </c>
      <c r="B225" s="27" t="s">
        <v>321</v>
      </c>
      <c r="C225" s="17">
        <v>109.2973293476437</v>
      </c>
      <c r="D225" s="17">
        <v>171184.05852587879</v>
      </c>
      <c r="E225" s="17">
        <f t="shared" si="5"/>
        <v>0.15662236172431168</v>
      </c>
      <c r="F225" s="17">
        <v>234319.33819000001</v>
      </c>
      <c r="G225" s="17">
        <v>6167.5716884087278</v>
      </c>
    </row>
    <row r="226" spans="1:7" ht="14.25" thickBot="1" x14ac:dyDescent="0.3">
      <c r="A226" s="26" t="s">
        <v>322</v>
      </c>
      <c r="B226" s="27" t="s">
        <v>323</v>
      </c>
      <c r="C226" s="17">
        <v>56.291397740253743</v>
      </c>
      <c r="D226" s="17"/>
      <c r="E226" s="17"/>
      <c r="F226" s="17"/>
      <c r="G226" s="17">
        <v>17254.774126335338</v>
      </c>
    </row>
    <row r="227" spans="1:7" ht="14.25" thickBot="1" x14ac:dyDescent="0.3">
      <c r="A227" s="26" t="s">
        <v>324</v>
      </c>
      <c r="B227" s="27" t="s">
        <v>325</v>
      </c>
      <c r="C227" s="17">
        <v>292.80832017513751</v>
      </c>
      <c r="D227" s="17">
        <v>6654812.8073344026</v>
      </c>
      <c r="E227" s="17">
        <f t="shared" si="5"/>
        <v>2.272753999392489</v>
      </c>
      <c r="F227" s="17">
        <v>7299829.3558</v>
      </c>
      <c r="G227" s="17">
        <v>60362.625046045381</v>
      </c>
    </row>
    <row r="228" spans="1:7" ht="14.25" thickBot="1" x14ac:dyDescent="0.3">
      <c r="A228" s="26" t="s">
        <v>326</v>
      </c>
      <c r="B228" s="27" t="s">
        <v>446</v>
      </c>
      <c r="C228" s="17">
        <v>84.684212265275221</v>
      </c>
      <c r="D228" s="17"/>
      <c r="E228" s="17"/>
      <c r="F228" s="17"/>
      <c r="G228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2370D-8FA0-4171-BDEF-D80051641327}">
  <dimension ref="A1:F228"/>
  <sheetViews>
    <sheetView zoomScaleNormal="100" workbookViewId="0">
      <selection sqref="A1:B228"/>
    </sheetView>
  </sheetViews>
  <sheetFormatPr defaultRowHeight="12.75" x14ac:dyDescent="0.2"/>
  <cols>
    <col min="2" max="2" width="31.85546875" bestFit="1" customWidth="1"/>
    <col min="3" max="3" width="16.7109375" bestFit="1" customWidth="1"/>
    <col min="4" max="4" width="18.7109375" customWidth="1"/>
    <col min="5" max="5" width="17.7109375" bestFit="1" customWidth="1"/>
    <col min="6" max="6" width="28.85546875" bestFit="1" customWidth="1"/>
  </cols>
  <sheetData>
    <row r="1" spans="1:6" ht="54.75" thickBot="1" x14ac:dyDescent="0.25">
      <c r="A1" s="35" t="s">
        <v>327</v>
      </c>
      <c r="B1" s="36" t="s">
        <v>328</v>
      </c>
      <c r="C1" s="35" t="s">
        <v>453</v>
      </c>
      <c r="D1" s="37" t="s">
        <v>468</v>
      </c>
      <c r="E1" s="37" t="s">
        <v>467</v>
      </c>
      <c r="F1" s="37" t="s">
        <v>469</v>
      </c>
    </row>
    <row r="2" spans="1:6" ht="14.25" thickBot="1" x14ac:dyDescent="0.3">
      <c r="A2" s="14" t="s">
        <v>330</v>
      </c>
      <c r="B2" s="15" t="s">
        <v>329</v>
      </c>
      <c r="C2" s="16">
        <f>SUM(C3:C228)</f>
        <v>19946.938118578357</v>
      </c>
      <c r="D2" s="16">
        <f>SUM(D3:D228)</f>
        <v>51909971.160105653</v>
      </c>
      <c r="E2" s="17">
        <f>D2/(C2*1000000)*100</f>
        <v>0.26024029779165597</v>
      </c>
      <c r="F2" s="16">
        <f t="shared" ref="F2" si="0">SUM(F3:F228)</f>
        <v>28852646.949300006</v>
      </c>
    </row>
    <row r="3" spans="1:6" ht="13.5" x14ac:dyDescent="0.25">
      <c r="A3" s="4" t="s">
        <v>0</v>
      </c>
      <c r="B3" s="5" t="s">
        <v>1</v>
      </c>
      <c r="C3" s="6">
        <v>22.8523732746091</v>
      </c>
      <c r="D3" s="6">
        <v>186874.2764339959</v>
      </c>
      <c r="E3" s="6">
        <f t="shared" ref="E3:E64" si="1">D3/(C3*1000000)*100</f>
        <v>0.81774559774773525</v>
      </c>
      <c r="F3" s="6">
        <v>123734.59621</v>
      </c>
    </row>
    <row r="4" spans="1:6" ht="13.5" x14ac:dyDescent="0.25">
      <c r="A4" s="8" t="s">
        <v>2</v>
      </c>
      <c r="B4" s="3" t="s">
        <v>331</v>
      </c>
      <c r="C4" s="2">
        <v>289.10773179873019</v>
      </c>
      <c r="D4" s="2">
        <v>1628786.824232399</v>
      </c>
      <c r="E4" s="2">
        <f t="shared" si="1"/>
        <v>0.56338404168530543</v>
      </c>
      <c r="F4" s="2">
        <v>868033.21981000004</v>
      </c>
    </row>
    <row r="5" spans="1:6" ht="13.5" x14ac:dyDescent="0.25">
      <c r="A5" s="8" t="s">
        <v>3</v>
      </c>
      <c r="B5" s="3" t="s">
        <v>4</v>
      </c>
      <c r="C5" s="2">
        <v>267.75751084252198</v>
      </c>
      <c r="D5" s="2"/>
      <c r="E5" s="2"/>
      <c r="F5" s="2"/>
    </row>
    <row r="6" spans="1:6" ht="13.5" x14ac:dyDescent="0.25">
      <c r="A6" s="8" t="s">
        <v>5</v>
      </c>
      <c r="B6" s="3" t="s">
        <v>6</v>
      </c>
      <c r="C6" s="2">
        <v>16.10037709747245</v>
      </c>
      <c r="D6" s="2">
        <v>57282.659943082923</v>
      </c>
      <c r="E6" s="2">
        <f t="shared" si="1"/>
        <v>0.35578458564225529</v>
      </c>
      <c r="F6" s="2">
        <v>17513.082129999999</v>
      </c>
    </row>
    <row r="7" spans="1:6" ht="13.5" x14ac:dyDescent="0.25">
      <c r="A7" s="8" t="s">
        <v>7</v>
      </c>
      <c r="B7" s="3" t="s">
        <v>8</v>
      </c>
      <c r="C7" s="2">
        <v>160.51252929949769</v>
      </c>
      <c r="D7" s="2">
        <v>197017.7666782093</v>
      </c>
      <c r="E7" s="2">
        <f t="shared" si="1"/>
        <v>0.12274292077884903</v>
      </c>
      <c r="F7" s="2">
        <v>71857.468829999998</v>
      </c>
    </row>
    <row r="8" spans="1:6" ht="13.5" x14ac:dyDescent="0.25">
      <c r="A8" s="8" t="s">
        <v>9</v>
      </c>
      <c r="B8" s="3" t="s">
        <v>10</v>
      </c>
      <c r="C8" s="2">
        <v>436.67665071518888</v>
      </c>
      <c r="D8" s="2">
        <v>688016.06692159979</v>
      </c>
      <c r="E8" s="2">
        <f t="shared" si="1"/>
        <v>0.15755732892857158</v>
      </c>
      <c r="F8" s="2">
        <v>298857.44420999993</v>
      </c>
    </row>
    <row r="9" spans="1:6" ht="13.5" x14ac:dyDescent="0.25">
      <c r="A9" s="8" t="s">
        <v>11</v>
      </c>
      <c r="B9" s="3" t="s">
        <v>12</v>
      </c>
      <c r="C9" s="2">
        <v>110.47628873455091</v>
      </c>
      <c r="D9" s="2"/>
      <c r="E9" s="2"/>
      <c r="F9" s="2"/>
    </row>
    <row r="10" spans="1:6" ht="14.25" thickBot="1" x14ac:dyDescent="0.3">
      <c r="A10" s="10" t="s">
        <v>13</v>
      </c>
      <c r="B10" s="11" t="s">
        <v>14</v>
      </c>
      <c r="C10" s="12">
        <v>36.205297337898251</v>
      </c>
      <c r="D10" s="12"/>
      <c r="E10" s="12"/>
      <c r="F10" s="12"/>
    </row>
    <row r="11" spans="1:6" ht="13.5" x14ac:dyDescent="0.25">
      <c r="A11" s="4" t="s">
        <v>15</v>
      </c>
      <c r="B11" s="5" t="s">
        <v>333</v>
      </c>
      <c r="C11" s="6">
        <v>20.072169280130179</v>
      </c>
      <c r="D11" s="6"/>
      <c r="E11" s="6"/>
      <c r="F11" s="6"/>
    </row>
    <row r="12" spans="1:6" ht="13.5" x14ac:dyDescent="0.25">
      <c r="A12" s="8" t="s">
        <v>16</v>
      </c>
      <c r="B12" s="3" t="s">
        <v>17</v>
      </c>
      <c r="C12" s="2">
        <v>17.721594865635272</v>
      </c>
      <c r="D12" s="2"/>
      <c r="E12" s="2"/>
      <c r="F12" s="2"/>
    </row>
    <row r="13" spans="1:6" ht="13.5" x14ac:dyDescent="0.25">
      <c r="A13" s="8" t="s">
        <v>18</v>
      </c>
      <c r="B13" s="3" t="s">
        <v>19</v>
      </c>
      <c r="C13" s="2">
        <v>45.890895797679363</v>
      </c>
      <c r="D13" s="2"/>
      <c r="E13" s="2"/>
      <c r="F13" s="2"/>
    </row>
    <row r="14" spans="1:6" ht="13.5" x14ac:dyDescent="0.25">
      <c r="A14" s="8" t="s">
        <v>20</v>
      </c>
      <c r="B14" s="3" t="s">
        <v>21</v>
      </c>
      <c r="C14" s="2">
        <v>20.928356819628149</v>
      </c>
      <c r="D14" s="2"/>
      <c r="E14" s="2"/>
      <c r="F14" s="2"/>
    </row>
    <row r="15" spans="1:6" ht="13.5" x14ac:dyDescent="0.25">
      <c r="A15" s="8" t="s">
        <v>22</v>
      </c>
      <c r="B15" s="3" t="s">
        <v>332</v>
      </c>
      <c r="C15" s="2">
        <v>141.07456286936369</v>
      </c>
      <c r="D15" s="2"/>
      <c r="E15" s="2"/>
      <c r="F15" s="2"/>
    </row>
    <row r="16" spans="1:6" ht="13.5" x14ac:dyDescent="0.25">
      <c r="A16" s="8" t="s">
        <v>23</v>
      </c>
      <c r="B16" s="3" t="s">
        <v>24</v>
      </c>
      <c r="C16" s="2">
        <v>124.7450809542773</v>
      </c>
      <c r="D16" s="2">
        <v>5247.7669229372987</v>
      </c>
      <c r="E16" s="2">
        <f t="shared" si="1"/>
        <v>4.2067926709356647E-3</v>
      </c>
      <c r="F16" s="2">
        <v>1132.5862999999999</v>
      </c>
    </row>
    <row r="17" spans="1:6" ht="13.5" x14ac:dyDescent="0.25">
      <c r="A17" s="8" t="s">
        <v>25</v>
      </c>
      <c r="B17" s="3" t="s">
        <v>26</v>
      </c>
      <c r="C17" s="2">
        <v>19.807446066074071</v>
      </c>
      <c r="D17" s="2"/>
      <c r="E17" s="2"/>
      <c r="F17" s="2"/>
    </row>
    <row r="18" spans="1:6" ht="14.25" thickBot="1" x14ac:dyDescent="0.3">
      <c r="A18" s="10" t="s">
        <v>27</v>
      </c>
      <c r="B18" s="11" t="s">
        <v>28</v>
      </c>
      <c r="C18" s="12">
        <v>52.055644239248863</v>
      </c>
      <c r="D18" s="12">
        <v>8169.4828657227335</v>
      </c>
      <c r="E18" s="12">
        <f t="shared" si="1"/>
        <v>1.5693750380219317E-2</v>
      </c>
      <c r="F18" s="12">
        <v>3345.34861</v>
      </c>
    </row>
    <row r="19" spans="1:6" ht="13.5" x14ac:dyDescent="0.25">
      <c r="A19" s="4" t="s">
        <v>29</v>
      </c>
      <c r="B19" s="5" t="s">
        <v>334</v>
      </c>
      <c r="C19" s="6">
        <v>35.1189253124125</v>
      </c>
      <c r="D19" s="6">
        <v>2086689.231376529</v>
      </c>
      <c r="E19" s="6">
        <f t="shared" si="1"/>
        <v>5.9417798603279168</v>
      </c>
      <c r="F19" s="6">
        <v>1179820.7313999999</v>
      </c>
    </row>
    <row r="20" spans="1:6" ht="13.5" x14ac:dyDescent="0.25">
      <c r="A20" s="8" t="s">
        <v>30</v>
      </c>
      <c r="B20" s="3" t="s">
        <v>335</v>
      </c>
      <c r="C20" s="2">
        <v>84.788340265452405</v>
      </c>
      <c r="D20" s="2">
        <v>2150031.5065460908</v>
      </c>
      <c r="E20" s="2">
        <f t="shared" si="1"/>
        <v>2.5357631719347808</v>
      </c>
      <c r="F20" s="2">
        <v>998450.56555000052</v>
      </c>
    </row>
    <row r="21" spans="1:6" ht="13.5" x14ac:dyDescent="0.25">
      <c r="A21" s="8" t="s">
        <v>31</v>
      </c>
      <c r="B21" s="3" t="s">
        <v>336</v>
      </c>
      <c r="C21" s="2">
        <v>63.320620625799712</v>
      </c>
      <c r="D21" s="2"/>
      <c r="E21" s="2"/>
      <c r="F21" s="2"/>
    </row>
    <row r="22" spans="1:6" ht="13.5" x14ac:dyDescent="0.25">
      <c r="A22" s="8" t="s">
        <v>32</v>
      </c>
      <c r="B22" s="3" t="s">
        <v>337</v>
      </c>
      <c r="C22" s="2">
        <v>127.5242976650019</v>
      </c>
      <c r="D22" s="2">
        <v>2786017.201300093</v>
      </c>
      <c r="E22" s="2">
        <f t="shared" si="1"/>
        <v>2.184695193239786</v>
      </c>
      <c r="F22" s="2">
        <v>992733.1289799998</v>
      </c>
    </row>
    <row r="23" spans="1:6" ht="13.5" x14ac:dyDescent="0.25">
      <c r="A23" s="8" t="s">
        <v>33</v>
      </c>
      <c r="B23" s="3" t="s">
        <v>338</v>
      </c>
      <c r="C23" s="2">
        <v>64.273151168993579</v>
      </c>
      <c r="D23" s="2">
        <v>2369867.854668227</v>
      </c>
      <c r="E23" s="2">
        <f t="shared" si="1"/>
        <v>3.687181679387598</v>
      </c>
      <c r="F23" s="2">
        <v>1200271.97471</v>
      </c>
    </row>
    <row r="24" spans="1:6" ht="14.25" thickBot="1" x14ac:dyDescent="0.3">
      <c r="A24" s="10" t="s">
        <v>34</v>
      </c>
      <c r="B24" s="11" t="s">
        <v>339</v>
      </c>
      <c r="C24" s="12">
        <v>68.242429157199879</v>
      </c>
      <c r="D24" s="12">
        <v>2006505.9232956991</v>
      </c>
      <c r="E24" s="12">
        <f t="shared" si="1"/>
        <v>2.9402615763773761</v>
      </c>
      <c r="F24" s="12">
        <v>1657954.12124</v>
      </c>
    </row>
    <row r="25" spans="1:6" ht="13.5" x14ac:dyDescent="0.25">
      <c r="A25" s="4" t="s">
        <v>35</v>
      </c>
      <c r="B25" s="5" t="s">
        <v>36</v>
      </c>
      <c r="C25" s="6">
        <v>13.65400823637435</v>
      </c>
      <c r="D25" s="6"/>
      <c r="E25" s="6"/>
      <c r="F25" s="6"/>
    </row>
    <row r="26" spans="1:6" ht="13.5" x14ac:dyDescent="0.25">
      <c r="A26" s="8" t="s">
        <v>37</v>
      </c>
      <c r="B26" s="3" t="s">
        <v>340</v>
      </c>
      <c r="C26" s="2">
        <v>252.35830927315331</v>
      </c>
      <c r="D26" s="2">
        <v>660492.70337131713</v>
      </c>
      <c r="E26" s="2">
        <f t="shared" si="1"/>
        <v>0.26172813777112375</v>
      </c>
      <c r="F26" s="2">
        <v>218905.15807000009</v>
      </c>
    </row>
    <row r="27" spans="1:6" ht="13.5" x14ac:dyDescent="0.25">
      <c r="A27" s="8" t="s">
        <v>38</v>
      </c>
      <c r="B27" s="3" t="s">
        <v>39</v>
      </c>
      <c r="C27" s="2">
        <v>124.0352451427355</v>
      </c>
      <c r="D27" s="2">
        <v>5046063.6487639695</v>
      </c>
      <c r="E27" s="2">
        <f t="shared" si="1"/>
        <v>4.0682498292780673</v>
      </c>
      <c r="F27" s="2">
        <v>2576621.6923699989</v>
      </c>
    </row>
    <row r="28" spans="1:6" ht="13.5" x14ac:dyDescent="0.25">
      <c r="A28" s="8" t="s">
        <v>40</v>
      </c>
      <c r="B28" s="3" t="s">
        <v>41</v>
      </c>
      <c r="C28" s="2">
        <v>151.09091556176759</v>
      </c>
      <c r="D28" s="2">
        <v>4313378.9921594122</v>
      </c>
      <c r="E28" s="2">
        <f t="shared" si="1"/>
        <v>2.8548235187548765</v>
      </c>
      <c r="F28" s="2">
        <v>2409072.8151699998</v>
      </c>
    </row>
    <row r="29" spans="1:6" ht="13.5" x14ac:dyDescent="0.25">
      <c r="A29" s="8" t="s">
        <v>42</v>
      </c>
      <c r="B29" s="3" t="s">
        <v>342</v>
      </c>
      <c r="C29" s="2">
        <v>3.249817350998633</v>
      </c>
      <c r="D29" s="2">
        <v>7906.5927151157885</v>
      </c>
      <c r="E29" s="2">
        <f t="shared" si="1"/>
        <v>0.24329344886678569</v>
      </c>
      <c r="F29" s="2">
        <v>1907.71189</v>
      </c>
    </row>
    <row r="30" spans="1:6" ht="14.25" thickBot="1" x14ac:dyDescent="0.3">
      <c r="A30" s="10" t="s">
        <v>43</v>
      </c>
      <c r="B30" s="11" t="s">
        <v>341</v>
      </c>
      <c r="C30" s="12">
        <v>193.8601946385777</v>
      </c>
      <c r="D30" s="12">
        <v>1957593.348064702</v>
      </c>
      <c r="E30" s="12">
        <f t="shared" si="1"/>
        <v>1.0097964420774113</v>
      </c>
      <c r="F30" s="12">
        <v>807548.81666999985</v>
      </c>
    </row>
    <row r="31" spans="1:6" ht="13.5" x14ac:dyDescent="0.25">
      <c r="A31" s="4" t="s">
        <v>44</v>
      </c>
      <c r="B31" s="5" t="s">
        <v>343</v>
      </c>
      <c r="C31" s="6">
        <v>18.79573394134075</v>
      </c>
      <c r="D31" s="6"/>
      <c r="E31" s="6"/>
      <c r="F31" s="6"/>
    </row>
    <row r="32" spans="1:6" ht="13.5" x14ac:dyDescent="0.25">
      <c r="A32" s="8" t="s">
        <v>45</v>
      </c>
      <c r="B32" s="3" t="s">
        <v>344</v>
      </c>
      <c r="C32" s="2">
        <v>7.6876673374302698</v>
      </c>
      <c r="D32" s="2"/>
      <c r="E32" s="2"/>
      <c r="F32" s="2"/>
    </row>
    <row r="33" spans="1:6" ht="13.5" x14ac:dyDescent="0.25">
      <c r="A33" s="8" t="s">
        <v>46</v>
      </c>
      <c r="B33" s="3" t="s">
        <v>345</v>
      </c>
      <c r="C33" s="2">
        <v>144.86189531568141</v>
      </c>
      <c r="D33" s="2"/>
      <c r="E33" s="2"/>
      <c r="F33" s="2"/>
    </row>
    <row r="34" spans="1:6" ht="13.5" x14ac:dyDescent="0.25">
      <c r="A34" s="8" t="s">
        <v>47</v>
      </c>
      <c r="B34" s="3" t="s">
        <v>346</v>
      </c>
      <c r="C34" s="2">
        <v>147.77642021632951</v>
      </c>
      <c r="D34" s="2"/>
      <c r="E34" s="2"/>
      <c r="F34" s="2"/>
    </row>
    <row r="35" spans="1:6" ht="13.5" x14ac:dyDescent="0.25">
      <c r="A35" s="8" t="s">
        <v>48</v>
      </c>
      <c r="B35" s="3" t="s">
        <v>347</v>
      </c>
      <c r="C35" s="2">
        <v>71.801680897326108</v>
      </c>
      <c r="D35" s="2"/>
      <c r="E35" s="2"/>
      <c r="F35" s="2"/>
    </row>
    <row r="36" spans="1:6" ht="13.5" x14ac:dyDescent="0.25">
      <c r="A36" s="8" t="s">
        <v>49</v>
      </c>
      <c r="B36" s="3" t="s">
        <v>348</v>
      </c>
      <c r="C36" s="2">
        <v>101.1168746220682</v>
      </c>
      <c r="D36" s="2"/>
      <c r="E36" s="2"/>
      <c r="F36" s="2"/>
    </row>
    <row r="37" spans="1:6" ht="14.25" thickBot="1" x14ac:dyDescent="0.3">
      <c r="A37" s="10" t="s">
        <v>50</v>
      </c>
      <c r="B37" s="11" t="s">
        <v>349</v>
      </c>
      <c r="C37" s="12">
        <v>89.048414305616333</v>
      </c>
      <c r="D37" s="12"/>
      <c r="E37" s="12"/>
      <c r="F37" s="12"/>
    </row>
    <row r="38" spans="1:6" ht="13.5" x14ac:dyDescent="0.25">
      <c r="A38" s="4" t="s">
        <v>51</v>
      </c>
      <c r="B38" s="5" t="s">
        <v>350</v>
      </c>
      <c r="C38" s="6">
        <v>37.989630597771487</v>
      </c>
      <c r="D38" s="6"/>
      <c r="E38" s="6"/>
      <c r="F38" s="6"/>
    </row>
    <row r="39" spans="1:6" ht="13.5" x14ac:dyDescent="0.25">
      <c r="A39" s="8" t="s">
        <v>52</v>
      </c>
      <c r="B39" s="3" t="s">
        <v>351</v>
      </c>
      <c r="C39" s="2">
        <v>37.389261542669743</v>
      </c>
      <c r="D39" s="2"/>
      <c r="E39" s="2"/>
      <c r="F39" s="2"/>
    </row>
    <row r="40" spans="1:6" ht="13.5" x14ac:dyDescent="0.25">
      <c r="A40" s="8" t="s">
        <v>53</v>
      </c>
      <c r="B40" s="3" t="s">
        <v>352</v>
      </c>
      <c r="C40" s="2">
        <v>43.165797899841053</v>
      </c>
      <c r="D40" s="2"/>
      <c r="E40" s="2"/>
      <c r="F40" s="2"/>
    </row>
    <row r="41" spans="1:6" ht="13.5" x14ac:dyDescent="0.25">
      <c r="A41" s="8" t="s">
        <v>54</v>
      </c>
      <c r="B41" s="3" t="s">
        <v>485</v>
      </c>
      <c r="C41" s="2">
        <v>75.44235986925014</v>
      </c>
      <c r="D41" s="2"/>
      <c r="E41" s="2"/>
      <c r="F41" s="2"/>
    </row>
    <row r="42" spans="1:6" ht="13.5" x14ac:dyDescent="0.25">
      <c r="A42" s="8" t="s">
        <v>55</v>
      </c>
      <c r="B42" s="3" t="s">
        <v>353</v>
      </c>
      <c r="C42" s="2">
        <v>57.875709637351243</v>
      </c>
      <c r="D42" s="2">
        <v>1940.4144486359271</v>
      </c>
      <c r="E42" s="2">
        <f t="shared" si="1"/>
        <v>3.3527268361710797E-3</v>
      </c>
      <c r="F42" s="2">
        <v>1653.1709599999999</v>
      </c>
    </row>
    <row r="43" spans="1:6" ht="13.5" x14ac:dyDescent="0.25">
      <c r="A43" s="8" t="s">
        <v>56</v>
      </c>
      <c r="B43" s="3" t="s">
        <v>354</v>
      </c>
      <c r="C43" s="2">
        <v>94.274415210528375</v>
      </c>
      <c r="D43" s="2"/>
      <c r="E43" s="2"/>
      <c r="F43" s="2"/>
    </row>
    <row r="44" spans="1:6" ht="13.5" x14ac:dyDescent="0.25">
      <c r="A44" s="8" t="s">
        <v>57</v>
      </c>
      <c r="B44" s="3" t="s">
        <v>355</v>
      </c>
      <c r="C44" s="2">
        <v>87.977030543965682</v>
      </c>
      <c r="D44" s="2">
        <v>57648.201970819238</v>
      </c>
      <c r="E44" s="2">
        <f t="shared" si="1"/>
        <v>6.5526423902213998E-2</v>
      </c>
      <c r="F44" s="2">
        <v>16483.768530000001</v>
      </c>
    </row>
    <row r="45" spans="1:6" ht="13.5" x14ac:dyDescent="0.25">
      <c r="A45" s="8" t="s">
        <v>58</v>
      </c>
      <c r="B45" s="3" t="s">
        <v>356</v>
      </c>
      <c r="C45" s="2">
        <v>82.491656754089647</v>
      </c>
      <c r="D45" s="2"/>
      <c r="E45" s="2"/>
      <c r="F45" s="2"/>
    </row>
    <row r="46" spans="1:6" ht="14.25" thickBot="1" x14ac:dyDescent="0.3">
      <c r="A46" s="10" t="s">
        <v>59</v>
      </c>
      <c r="B46" s="11" t="s">
        <v>357</v>
      </c>
      <c r="C46" s="12">
        <v>110.5475228059539</v>
      </c>
      <c r="D46" s="12"/>
      <c r="E46" s="12"/>
      <c r="F46" s="12"/>
    </row>
    <row r="47" spans="1:6" ht="13.5" x14ac:dyDescent="0.25">
      <c r="A47" s="4" t="s">
        <v>60</v>
      </c>
      <c r="B47" s="5" t="s">
        <v>487</v>
      </c>
      <c r="C47" s="6">
        <v>18.041773678706249</v>
      </c>
      <c r="D47" s="6">
        <v>6309.8286159637719</v>
      </c>
      <c r="E47" s="6">
        <f t="shared" si="1"/>
        <v>3.4973438467476886E-2</v>
      </c>
      <c r="F47" s="6">
        <v>1099.65822</v>
      </c>
    </row>
    <row r="48" spans="1:6" ht="13.5" x14ac:dyDescent="0.25">
      <c r="A48" s="8" t="s">
        <v>61</v>
      </c>
      <c r="B48" s="3" t="s">
        <v>486</v>
      </c>
      <c r="C48" s="2">
        <v>158.0589441619415</v>
      </c>
      <c r="D48" s="2">
        <v>6727.6663961393642</v>
      </c>
      <c r="E48" s="2">
        <f t="shared" si="1"/>
        <v>4.2564287847237803E-3</v>
      </c>
      <c r="F48" s="2">
        <v>1186.48109</v>
      </c>
    </row>
    <row r="49" spans="1:6" ht="13.5" x14ac:dyDescent="0.25">
      <c r="A49" s="8" t="s">
        <v>62</v>
      </c>
      <c r="B49" s="3" t="s">
        <v>63</v>
      </c>
      <c r="C49" s="2">
        <v>22.44263201783733</v>
      </c>
      <c r="D49" s="2"/>
      <c r="E49" s="2"/>
      <c r="F49" s="2"/>
    </row>
    <row r="50" spans="1:6" ht="13.5" x14ac:dyDescent="0.25">
      <c r="A50" s="8" t="s">
        <v>64</v>
      </c>
      <c r="B50" s="3" t="s">
        <v>65</v>
      </c>
      <c r="C50" s="2">
        <v>115.6101344524342</v>
      </c>
      <c r="D50" s="2">
        <v>6841.8068657138501</v>
      </c>
      <c r="E50" s="2">
        <f t="shared" si="1"/>
        <v>5.9179992291495806E-3</v>
      </c>
      <c r="F50" s="2">
        <v>1805.1641099999999</v>
      </c>
    </row>
    <row r="51" spans="1:6" ht="14.25" thickBot="1" x14ac:dyDescent="0.3">
      <c r="A51" s="10" t="s">
        <v>66</v>
      </c>
      <c r="B51" s="11" t="s">
        <v>67</v>
      </c>
      <c r="C51" s="12">
        <v>81.554466956913075</v>
      </c>
      <c r="D51" s="12">
        <v>78300.208473147009</v>
      </c>
      <c r="E51" s="12">
        <f t="shared" si="1"/>
        <v>9.6009711539791737E-2</v>
      </c>
      <c r="F51" s="12">
        <v>41182.083070000001</v>
      </c>
    </row>
    <row r="52" spans="1:6" ht="13.5" x14ac:dyDescent="0.25">
      <c r="A52" s="4" t="s">
        <v>68</v>
      </c>
      <c r="B52" s="5" t="s">
        <v>69</v>
      </c>
      <c r="C52" s="6">
        <v>22.276884332980678</v>
      </c>
      <c r="D52" s="6"/>
      <c r="E52" s="6"/>
      <c r="F52" s="6"/>
    </row>
    <row r="53" spans="1:6" ht="13.5" x14ac:dyDescent="0.25">
      <c r="A53" s="8" t="s">
        <v>70</v>
      </c>
      <c r="B53" s="3" t="s">
        <v>358</v>
      </c>
      <c r="C53" s="2">
        <v>24.83709632450115</v>
      </c>
      <c r="D53" s="2"/>
      <c r="E53" s="2"/>
      <c r="F53" s="2"/>
    </row>
    <row r="54" spans="1:6" ht="13.5" x14ac:dyDescent="0.25">
      <c r="A54" s="8" t="s">
        <v>71</v>
      </c>
      <c r="B54" s="3" t="s">
        <v>72</v>
      </c>
      <c r="C54" s="2">
        <v>33.902483584904907</v>
      </c>
      <c r="D54" s="2"/>
      <c r="E54" s="2"/>
      <c r="F54" s="2"/>
    </row>
    <row r="55" spans="1:6" ht="13.5" x14ac:dyDescent="0.25">
      <c r="A55" s="8" t="s">
        <v>73</v>
      </c>
      <c r="B55" s="3" t="s">
        <v>74</v>
      </c>
      <c r="C55" s="2">
        <v>37.049122679368303</v>
      </c>
      <c r="D55" s="2"/>
      <c r="E55" s="2"/>
      <c r="F55" s="2"/>
    </row>
    <row r="56" spans="1:6" ht="13.5" x14ac:dyDescent="0.25">
      <c r="A56" s="8" t="s">
        <v>75</v>
      </c>
      <c r="B56" s="3" t="s">
        <v>76</v>
      </c>
      <c r="C56" s="2">
        <v>17.21717578054966</v>
      </c>
      <c r="D56" s="2"/>
      <c r="E56" s="2"/>
      <c r="F56" s="2"/>
    </row>
    <row r="57" spans="1:6" ht="13.5" x14ac:dyDescent="0.25">
      <c r="A57" s="8" t="s">
        <v>77</v>
      </c>
      <c r="B57" s="3" t="s">
        <v>78</v>
      </c>
      <c r="C57" s="2">
        <v>10.740850678303399</v>
      </c>
      <c r="D57" s="2"/>
      <c r="E57" s="2"/>
      <c r="F57" s="2"/>
    </row>
    <row r="58" spans="1:6" ht="13.5" x14ac:dyDescent="0.25">
      <c r="A58" s="8" t="s">
        <v>79</v>
      </c>
      <c r="B58" s="3" t="s">
        <v>80</v>
      </c>
      <c r="C58" s="2">
        <v>327.79783372458547</v>
      </c>
      <c r="D58" s="2"/>
      <c r="E58" s="2"/>
      <c r="F58" s="2"/>
    </row>
    <row r="59" spans="1:6" ht="13.5" x14ac:dyDescent="0.25">
      <c r="A59" s="8" t="s">
        <v>81</v>
      </c>
      <c r="B59" s="3" t="s">
        <v>359</v>
      </c>
      <c r="C59" s="2">
        <v>253.24756136241609</v>
      </c>
      <c r="D59" s="2"/>
      <c r="E59" s="2"/>
      <c r="F59" s="2"/>
    </row>
    <row r="60" spans="1:6" ht="13.5" x14ac:dyDescent="0.25">
      <c r="A60" s="8" t="s">
        <v>82</v>
      </c>
      <c r="B60" s="3" t="s">
        <v>83</v>
      </c>
      <c r="C60" s="2">
        <v>20.321220748299819</v>
      </c>
      <c r="D60" s="2"/>
      <c r="E60" s="2"/>
      <c r="F60" s="2"/>
    </row>
    <row r="61" spans="1:6" ht="13.5" x14ac:dyDescent="0.25">
      <c r="A61" s="8" t="s">
        <v>84</v>
      </c>
      <c r="B61" s="3" t="s">
        <v>85</v>
      </c>
      <c r="C61" s="2">
        <v>96.955067831208368</v>
      </c>
      <c r="D61" s="2"/>
      <c r="E61" s="2"/>
      <c r="F61" s="2"/>
    </row>
    <row r="62" spans="1:6" ht="13.5" x14ac:dyDescent="0.25">
      <c r="A62" s="8" t="s">
        <v>86</v>
      </c>
      <c r="B62" s="3" t="s">
        <v>87</v>
      </c>
      <c r="C62" s="2">
        <v>52.14181103909123</v>
      </c>
      <c r="D62" s="2"/>
      <c r="E62" s="2"/>
      <c r="F62" s="2"/>
    </row>
    <row r="63" spans="1:6" ht="13.5" x14ac:dyDescent="0.25">
      <c r="A63" s="8" t="s">
        <v>88</v>
      </c>
      <c r="B63" s="3" t="s">
        <v>89</v>
      </c>
      <c r="C63" s="2">
        <v>14.37164509293777</v>
      </c>
      <c r="D63" s="2"/>
      <c r="E63" s="2"/>
      <c r="F63" s="2"/>
    </row>
    <row r="64" spans="1:6" ht="13.5" x14ac:dyDescent="0.25">
      <c r="A64" s="8" t="s">
        <v>90</v>
      </c>
      <c r="B64" s="3" t="s">
        <v>91</v>
      </c>
      <c r="C64" s="2">
        <v>174.37769036082469</v>
      </c>
      <c r="D64" s="2">
        <v>8232.5203974923352</v>
      </c>
      <c r="E64" s="2">
        <f t="shared" si="1"/>
        <v>4.7210858111823208E-3</v>
      </c>
      <c r="F64" s="2">
        <v>3052.77504</v>
      </c>
    </row>
    <row r="65" spans="1:6" ht="13.5" x14ac:dyDescent="0.25">
      <c r="A65" s="8" t="s">
        <v>92</v>
      </c>
      <c r="B65" s="3" t="s">
        <v>360</v>
      </c>
      <c r="C65" s="2">
        <v>139.63696045467631</v>
      </c>
      <c r="D65" s="2"/>
      <c r="E65" s="2"/>
      <c r="F65" s="2"/>
    </row>
    <row r="66" spans="1:6" ht="13.5" x14ac:dyDescent="0.25">
      <c r="A66" s="8" t="s">
        <v>93</v>
      </c>
      <c r="B66" s="3" t="s">
        <v>94</v>
      </c>
      <c r="C66" s="2">
        <v>15.068758910181449</v>
      </c>
      <c r="D66" s="2"/>
      <c r="E66" s="2"/>
      <c r="F66" s="2"/>
    </row>
    <row r="67" spans="1:6" ht="13.5" x14ac:dyDescent="0.25">
      <c r="A67" s="8" t="s">
        <v>95</v>
      </c>
      <c r="B67" s="3" t="s">
        <v>96</v>
      </c>
      <c r="C67" s="2">
        <v>124.8906205992746</v>
      </c>
      <c r="D67" s="2"/>
      <c r="E67" s="2"/>
      <c r="F67" s="2"/>
    </row>
    <row r="68" spans="1:6" ht="13.5" x14ac:dyDescent="0.25">
      <c r="A68" s="8" t="s">
        <v>97</v>
      </c>
      <c r="B68" s="3" t="s">
        <v>98</v>
      </c>
      <c r="C68" s="2">
        <v>2.3841627788817421</v>
      </c>
      <c r="D68" s="2"/>
      <c r="E68" s="2"/>
      <c r="F68" s="2"/>
    </row>
    <row r="69" spans="1:6" ht="13.5" x14ac:dyDescent="0.25">
      <c r="A69" s="8" t="s">
        <v>99</v>
      </c>
      <c r="B69" s="3" t="s">
        <v>100</v>
      </c>
      <c r="C69" s="2">
        <v>143.6909884162429</v>
      </c>
      <c r="D69" s="2"/>
      <c r="E69" s="2"/>
      <c r="F69" s="2"/>
    </row>
    <row r="70" spans="1:6" ht="13.5" x14ac:dyDescent="0.25">
      <c r="A70" s="8" t="s">
        <v>101</v>
      </c>
      <c r="B70" s="3" t="s">
        <v>102</v>
      </c>
      <c r="C70" s="2">
        <v>80.376367555980408</v>
      </c>
      <c r="D70" s="2"/>
      <c r="E70" s="2"/>
      <c r="F70" s="2"/>
    </row>
    <row r="71" spans="1:6" ht="14.25" thickBot="1" x14ac:dyDescent="0.3">
      <c r="A71" s="21" t="s">
        <v>103</v>
      </c>
      <c r="B71" s="22" t="s">
        <v>104</v>
      </c>
      <c r="C71" s="23">
        <v>51.988929555173101</v>
      </c>
      <c r="D71" s="23"/>
      <c r="E71" s="23"/>
      <c r="F71" s="23"/>
    </row>
    <row r="72" spans="1:6" ht="13.5" x14ac:dyDescent="0.25">
      <c r="A72" s="4" t="s">
        <v>105</v>
      </c>
      <c r="B72" s="5" t="s">
        <v>361</v>
      </c>
      <c r="C72" s="6">
        <v>5.3237440541338694</v>
      </c>
      <c r="D72" s="6"/>
      <c r="E72" s="6"/>
      <c r="F72" s="6"/>
    </row>
    <row r="73" spans="1:6" ht="13.5" x14ac:dyDescent="0.25">
      <c r="A73" s="8" t="s">
        <v>106</v>
      </c>
      <c r="B73" s="3" t="s">
        <v>488</v>
      </c>
      <c r="C73" s="2">
        <v>230.9528558312108</v>
      </c>
      <c r="D73" s="2"/>
      <c r="E73" s="2"/>
      <c r="F73" s="2"/>
    </row>
    <row r="74" spans="1:6" ht="13.5" x14ac:dyDescent="0.25">
      <c r="A74" s="8" t="s">
        <v>107</v>
      </c>
      <c r="B74" s="3" t="s">
        <v>108</v>
      </c>
      <c r="C74" s="2">
        <v>67.500207603033331</v>
      </c>
      <c r="D74" s="2">
        <v>1069.0283070073931</v>
      </c>
      <c r="E74" s="2">
        <f t="shared" ref="E74:E125" si="2">D74/(C74*1000000)*100</f>
        <v>1.5837407690570615E-3</v>
      </c>
      <c r="F74" s="2">
        <v>262.97842000000003</v>
      </c>
    </row>
    <row r="75" spans="1:6" ht="13.5" x14ac:dyDescent="0.25">
      <c r="A75" s="8" t="s">
        <v>109</v>
      </c>
      <c r="B75" s="3" t="s">
        <v>110</v>
      </c>
      <c r="C75" s="2">
        <v>92.647349862216899</v>
      </c>
      <c r="D75" s="2">
        <v>63093.008580477697</v>
      </c>
      <c r="E75" s="2">
        <f t="shared" si="2"/>
        <v>6.8100176286000874E-2</v>
      </c>
      <c r="F75" s="2">
        <v>19189.761490000001</v>
      </c>
    </row>
    <row r="76" spans="1:6" ht="13.5" x14ac:dyDescent="0.25">
      <c r="A76" s="8" t="s">
        <v>111</v>
      </c>
      <c r="B76" s="3" t="s">
        <v>112</v>
      </c>
      <c r="C76" s="2">
        <v>85.386660396595374</v>
      </c>
      <c r="D76" s="2"/>
      <c r="E76" s="2"/>
      <c r="F76" s="2"/>
    </row>
    <row r="77" spans="1:6" ht="13.5" x14ac:dyDescent="0.25">
      <c r="A77" s="8" t="s">
        <v>113</v>
      </c>
      <c r="B77" s="3" t="s">
        <v>114</v>
      </c>
      <c r="C77" s="2">
        <v>86.395877950064119</v>
      </c>
      <c r="D77" s="2"/>
      <c r="E77" s="2"/>
      <c r="F77" s="2"/>
    </row>
    <row r="78" spans="1:6" ht="13.5" x14ac:dyDescent="0.25">
      <c r="A78" s="8" t="s">
        <v>115</v>
      </c>
      <c r="B78" s="3" t="s">
        <v>116</v>
      </c>
      <c r="C78" s="2">
        <v>9.8470605379793152</v>
      </c>
      <c r="D78" s="2">
        <v>8984.5312165287105</v>
      </c>
      <c r="E78" s="2">
        <f t="shared" si="2"/>
        <v>9.1240743182964101E-2</v>
      </c>
      <c r="F78" s="2">
        <v>3604.4778900000001</v>
      </c>
    </row>
    <row r="79" spans="1:6" ht="13.5" x14ac:dyDescent="0.25">
      <c r="A79" s="8" t="s">
        <v>117</v>
      </c>
      <c r="B79" s="3" t="s">
        <v>118</v>
      </c>
      <c r="C79" s="2">
        <v>92.684890284088965</v>
      </c>
      <c r="D79" s="2">
        <v>388321.51047628082</v>
      </c>
      <c r="E79" s="2">
        <f t="shared" si="2"/>
        <v>0.41896959610788165</v>
      </c>
      <c r="F79" s="2">
        <v>234633.63556</v>
      </c>
    </row>
    <row r="80" spans="1:6" ht="14.25" thickBot="1" x14ac:dyDescent="0.3">
      <c r="A80" s="10" t="s">
        <v>119</v>
      </c>
      <c r="B80" s="11" t="s">
        <v>120</v>
      </c>
      <c r="C80" s="12">
        <v>73.270943992890011</v>
      </c>
      <c r="D80" s="12"/>
      <c r="E80" s="12"/>
      <c r="F80" s="12"/>
    </row>
    <row r="81" spans="1:6" ht="13.5" x14ac:dyDescent="0.25">
      <c r="A81" s="4" t="s">
        <v>121</v>
      </c>
      <c r="B81" s="5" t="s">
        <v>122</v>
      </c>
      <c r="C81" s="6">
        <v>16.124026581168199</v>
      </c>
      <c r="D81" s="6">
        <v>8499.9548587016179</v>
      </c>
      <c r="E81" s="6">
        <f t="shared" si="2"/>
        <v>5.2716080663306547E-2</v>
      </c>
      <c r="F81" s="6">
        <v>2417.9640199999999</v>
      </c>
    </row>
    <row r="82" spans="1:6" ht="13.5" x14ac:dyDescent="0.25">
      <c r="A82" s="8" t="s">
        <v>123</v>
      </c>
      <c r="B82" s="3" t="s">
        <v>124</v>
      </c>
      <c r="C82" s="2">
        <v>20.721462829180581</v>
      </c>
      <c r="D82" s="2"/>
      <c r="E82" s="2"/>
      <c r="F82" s="2"/>
    </row>
    <row r="83" spans="1:6" ht="13.5" x14ac:dyDescent="0.25">
      <c r="A83" s="8" t="s">
        <v>125</v>
      </c>
      <c r="B83" s="3" t="s">
        <v>362</v>
      </c>
      <c r="C83" s="2">
        <v>8.5594057503842897</v>
      </c>
      <c r="D83" s="2"/>
      <c r="E83" s="2"/>
      <c r="F83" s="2"/>
    </row>
    <row r="84" spans="1:6" ht="13.5" x14ac:dyDescent="0.25">
      <c r="A84" s="8" t="s">
        <v>126</v>
      </c>
      <c r="B84" s="3" t="s">
        <v>363</v>
      </c>
      <c r="C84" s="2">
        <v>95.995327249407339</v>
      </c>
      <c r="D84" s="2"/>
      <c r="E84" s="2"/>
      <c r="F84" s="2"/>
    </row>
    <row r="85" spans="1:6" ht="13.5" x14ac:dyDescent="0.25">
      <c r="A85" s="8" t="s">
        <v>127</v>
      </c>
      <c r="B85" s="3" t="s">
        <v>364</v>
      </c>
      <c r="C85" s="2">
        <v>142.4082922007178</v>
      </c>
      <c r="D85" s="2">
        <v>50059.882489061929</v>
      </c>
      <c r="E85" s="2">
        <f t="shared" si="2"/>
        <v>3.5152364876691919E-2</v>
      </c>
      <c r="F85" s="2">
        <v>14403.87254</v>
      </c>
    </row>
    <row r="86" spans="1:6" ht="13.5" x14ac:dyDescent="0.25">
      <c r="A86" s="8" t="s">
        <v>128</v>
      </c>
      <c r="B86" s="3" t="s">
        <v>365</v>
      </c>
      <c r="C86" s="2">
        <v>20.29631161066467</v>
      </c>
      <c r="D86" s="2"/>
      <c r="E86" s="2"/>
      <c r="F86" s="2"/>
    </row>
    <row r="87" spans="1:6" ht="13.5" x14ac:dyDescent="0.25">
      <c r="A87" s="8" t="s">
        <v>129</v>
      </c>
      <c r="B87" s="3" t="s">
        <v>366</v>
      </c>
      <c r="C87" s="2">
        <v>26.830463304417421</v>
      </c>
      <c r="D87" s="2"/>
      <c r="E87" s="2"/>
      <c r="F87" s="2"/>
    </row>
    <row r="88" spans="1:6" ht="13.5" x14ac:dyDescent="0.25">
      <c r="A88" s="8" t="s">
        <v>130</v>
      </c>
      <c r="B88" s="3" t="s">
        <v>131</v>
      </c>
      <c r="C88" s="2">
        <v>47.90148238801455</v>
      </c>
      <c r="D88" s="2"/>
      <c r="E88" s="2"/>
      <c r="F88" s="2"/>
    </row>
    <row r="89" spans="1:6" ht="14.25" thickBot="1" x14ac:dyDescent="0.3">
      <c r="A89" s="10" t="s">
        <v>132</v>
      </c>
      <c r="B89" s="11" t="s">
        <v>367</v>
      </c>
      <c r="C89" s="12">
        <v>49.495691850077911</v>
      </c>
      <c r="D89" s="12"/>
      <c r="E89" s="12"/>
      <c r="F89" s="12"/>
    </row>
    <row r="90" spans="1:6" ht="13.5" x14ac:dyDescent="0.25">
      <c r="A90" s="4" t="s">
        <v>133</v>
      </c>
      <c r="B90" s="5" t="s">
        <v>368</v>
      </c>
      <c r="C90" s="6">
        <v>40.764654308222589</v>
      </c>
      <c r="D90" s="6"/>
      <c r="E90" s="6"/>
      <c r="F90" s="6"/>
    </row>
    <row r="91" spans="1:6" ht="13.5" x14ac:dyDescent="0.25">
      <c r="A91" s="8" t="s">
        <v>134</v>
      </c>
      <c r="B91" s="3" t="s">
        <v>369</v>
      </c>
      <c r="C91" s="2">
        <v>289.80248503485348</v>
      </c>
      <c r="D91" s="2"/>
      <c r="E91" s="2"/>
      <c r="F91" s="2"/>
    </row>
    <row r="92" spans="1:6" ht="13.5" x14ac:dyDescent="0.25">
      <c r="A92" s="8" t="s">
        <v>135</v>
      </c>
      <c r="B92" s="3" t="s">
        <v>370</v>
      </c>
      <c r="C92" s="2">
        <v>216.63030216914069</v>
      </c>
      <c r="D92" s="2">
        <v>887893.89900973882</v>
      </c>
      <c r="E92" s="2">
        <f t="shared" si="2"/>
        <v>0.40986597448241047</v>
      </c>
      <c r="F92" s="2">
        <v>424816.99838000018</v>
      </c>
    </row>
    <row r="93" spans="1:6" ht="13.5" x14ac:dyDescent="0.25">
      <c r="A93" s="8" t="s">
        <v>136</v>
      </c>
      <c r="B93" s="3" t="s">
        <v>371</v>
      </c>
      <c r="C93" s="2">
        <v>13.54088836865912</v>
      </c>
      <c r="D93" s="2">
        <v>258085.5707642913</v>
      </c>
      <c r="E93" s="2">
        <f t="shared" si="2"/>
        <v>1.9059722208598942</v>
      </c>
      <c r="F93" s="2">
        <v>155110.58631000001</v>
      </c>
    </row>
    <row r="94" spans="1:6" ht="14.25" thickBot="1" x14ac:dyDescent="0.3">
      <c r="A94" s="10" t="s">
        <v>137</v>
      </c>
      <c r="B94" s="11" t="s">
        <v>372</v>
      </c>
      <c r="C94" s="12">
        <v>150.88967246900251</v>
      </c>
      <c r="D94" s="12">
        <v>587773.94307409541</v>
      </c>
      <c r="E94" s="12">
        <f t="shared" si="2"/>
        <v>0.38953888192370667</v>
      </c>
      <c r="F94" s="12">
        <v>297701.90824000002</v>
      </c>
    </row>
    <row r="95" spans="1:6" ht="13.5" x14ac:dyDescent="0.25">
      <c r="A95" s="4" t="s">
        <v>138</v>
      </c>
      <c r="B95" s="5" t="s">
        <v>489</v>
      </c>
      <c r="C95" s="6">
        <v>6.6290758136442571</v>
      </c>
      <c r="D95" s="6"/>
      <c r="E95" s="6"/>
      <c r="F95" s="6"/>
    </row>
    <row r="96" spans="1:6" ht="13.5" x14ac:dyDescent="0.25">
      <c r="A96" s="8" t="s">
        <v>139</v>
      </c>
      <c r="B96" s="3" t="s">
        <v>140</v>
      </c>
      <c r="C96" s="2">
        <v>60.033449680249618</v>
      </c>
      <c r="D96" s="2"/>
      <c r="E96" s="2"/>
      <c r="F96" s="2"/>
    </row>
    <row r="97" spans="1:6" ht="13.5" x14ac:dyDescent="0.25">
      <c r="A97" s="8" t="s">
        <v>141</v>
      </c>
      <c r="B97" s="3" t="s">
        <v>490</v>
      </c>
      <c r="C97" s="2">
        <v>8.0458970935451291</v>
      </c>
      <c r="D97" s="2"/>
      <c r="E97" s="2"/>
      <c r="F97" s="2"/>
    </row>
    <row r="98" spans="1:6" ht="13.5" x14ac:dyDescent="0.25">
      <c r="A98" s="8" t="s">
        <v>142</v>
      </c>
      <c r="B98" s="3" t="s">
        <v>143</v>
      </c>
      <c r="C98" s="2">
        <v>122.28077873455931</v>
      </c>
      <c r="D98" s="2"/>
      <c r="E98" s="2"/>
      <c r="F98" s="2"/>
    </row>
    <row r="99" spans="1:6" ht="13.5" x14ac:dyDescent="0.25">
      <c r="A99" s="8" t="s">
        <v>144</v>
      </c>
      <c r="B99" s="3" t="s">
        <v>491</v>
      </c>
      <c r="C99" s="2">
        <v>16.641313960985059</v>
      </c>
      <c r="D99" s="2">
        <v>58685.346593371243</v>
      </c>
      <c r="E99" s="2">
        <f t="shared" si="2"/>
        <v>0.35264851520112445</v>
      </c>
      <c r="F99" s="2">
        <v>35716.679759999999</v>
      </c>
    </row>
    <row r="100" spans="1:6" ht="13.5" x14ac:dyDescent="0.25">
      <c r="A100" s="8" t="s">
        <v>145</v>
      </c>
      <c r="B100" s="3" t="s">
        <v>146</v>
      </c>
      <c r="C100" s="2">
        <v>223.51951753313199</v>
      </c>
      <c r="D100" s="2">
        <v>230483.85276131361</v>
      </c>
      <c r="E100" s="2">
        <f t="shared" si="2"/>
        <v>0.10311576156974717</v>
      </c>
      <c r="F100" s="2">
        <v>102672.92956999999</v>
      </c>
    </row>
    <row r="101" spans="1:6" ht="13.5" x14ac:dyDescent="0.25">
      <c r="A101" s="8" t="s">
        <v>147</v>
      </c>
      <c r="B101" s="3" t="s">
        <v>492</v>
      </c>
      <c r="C101" s="2">
        <v>14.660966968356091</v>
      </c>
      <c r="D101" s="2"/>
      <c r="E101" s="2"/>
      <c r="F101" s="2"/>
    </row>
    <row r="102" spans="1:6" ht="13.5" x14ac:dyDescent="0.25">
      <c r="A102" s="8" t="s">
        <v>148</v>
      </c>
      <c r="B102" s="3" t="s">
        <v>149</v>
      </c>
      <c r="C102" s="2">
        <v>171.8750277130591</v>
      </c>
      <c r="D102" s="2">
        <v>8227.8221334316768</v>
      </c>
      <c r="E102" s="2">
        <f t="shared" si="2"/>
        <v>4.7870957421271296E-3</v>
      </c>
      <c r="F102" s="2">
        <v>2789.2437599999998</v>
      </c>
    </row>
    <row r="103" spans="1:6" ht="13.5" x14ac:dyDescent="0.25">
      <c r="A103" s="8" t="s">
        <v>150</v>
      </c>
      <c r="B103" s="3" t="s">
        <v>493</v>
      </c>
      <c r="C103" s="2">
        <v>7.2190200378373168</v>
      </c>
      <c r="D103" s="2">
        <v>3692.62727672339</v>
      </c>
      <c r="E103" s="2">
        <f t="shared" si="2"/>
        <v>5.1151364830255154E-2</v>
      </c>
      <c r="F103" s="2">
        <v>930.53801999999996</v>
      </c>
    </row>
    <row r="104" spans="1:6" ht="14.25" thickBot="1" x14ac:dyDescent="0.3">
      <c r="A104" s="10" t="s">
        <v>151</v>
      </c>
      <c r="B104" s="11" t="s">
        <v>152</v>
      </c>
      <c r="C104" s="12">
        <v>78.781827508234599</v>
      </c>
      <c r="D104" s="12">
        <v>97807.294937554791</v>
      </c>
      <c r="E104" s="12">
        <f t="shared" si="2"/>
        <v>0.12414956346034441</v>
      </c>
      <c r="F104" s="12">
        <v>41101.409110000001</v>
      </c>
    </row>
    <row r="105" spans="1:6" ht="13.5" x14ac:dyDescent="0.25">
      <c r="A105" s="4" t="s">
        <v>153</v>
      </c>
      <c r="B105" s="5" t="s">
        <v>154</v>
      </c>
      <c r="C105" s="6">
        <v>100.8393835433198</v>
      </c>
      <c r="D105" s="6"/>
      <c r="E105" s="6"/>
      <c r="F105" s="6"/>
    </row>
    <row r="106" spans="1:6" ht="13.5" x14ac:dyDescent="0.25">
      <c r="A106" s="8" t="s">
        <v>155</v>
      </c>
      <c r="B106" s="3" t="s">
        <v>156</v>
      </c>
      <c r="C106" s="2">
        <v>178.52226310359521</v>
      </c>
      <c r="D106" s="2"/>
      <c r="E106" s="2"/>
      <c r="F106" s="2"/>
    </row>
    <row r="107" spans="1:6" ht="13.5" x14ac:dyDescent="0.25">
      <c r="A107" s="8" t="s">
        <v>157</v>
      </c>
      <c r="B107" s="3" t="s">
        <v>158</v>
      </c>
      <c r="C107" s="2">
        <v>13.505151205772719</v>
      </c>
      <c r="D107" s="2">
        <v>17280.015327855279</v>
      </c>
      <c r="E107" s="2">
        <f t="shared" si="2"/>
        <v>0.12795129106343517</v>
      </c>
      <c r="F107" s="2">
        <v>3935.3083200000001</v>
      </c>
    </row>
    <row r="108" spans="1:6" ht="14.25" thickBot="1" x14ac:dyDescent="0.3">
      <c r="A108" s="10" t="s">
        <v>159</v>
      </c>
      <c r="B108" s="11" t="s">
        <v>160</v>
      </c>
      <c r="C108" s="12">
        <v>422.00590084607529</v>
      </c>
      <c r="D108" s="12">
        <v>827290.30556875002</v>
      </c>
      <c r="E108" s="12">
        <f t="shared" si="2"/>
        <v>0.19603761556654165</v>
      </c>
      <c r="F108" s="12">
        <v>199083.44169999991</v>
      </c>
    </row>
    <row r="109" spans="1:6" ht="13.5" x14ac:dyDescent="0.25">
      <c r="A109" s="4" t="s">
        <v>161</v>
      </c>
      <c r="B109" s="5" t="s">
        <v>373</v>
      </c>
      <c r="C109" s="6">
        <v>20.95883756880805</v>
      </c>
      <c r="D109" s="6"/>
      <c r="E109" s="6"/>
      <c r="F109" s="6"/>
    </row>
    <row r="110" spans="1:6" ht="13.5" x14ac:dyDescent="0.25">
      <c r="A110" s="8" t="s">
        <v>162</v>
      </c>
      <c r="B110" s="3" t="s">
        <v>374</v>
      </c>
      <c r="C110" s="2">
        <v>8.3594216328160051</v>
      </c>
      <c r="D110" s="2"/>
      <c r="E110" s="2"/>
      <c r="F110" s="2"/>
    </row>
    <row r="111" spans="1:6" ht="13.5" x14ac:dyDescent="0.25">
      <c r="A111" s="8" t="s">
        <v>163</v>
      </c>
      <c r="B111" s="3" t="s">
        <v>375</v>
      </c>
      <c r="C111" s="2">
        <v>138.60172989922759</v>
      </c>
      <c r="D111" s="2">
        <v>10695.044268586949</v>
      </c>
      <c r="E111" s="2">
        <f t="shared" si="2"/>
        <v>7.716385846239392E-3</v>
      </c>
      <c r="F111" s="2">
        <v>2088.9959699999999</v>
      </c>
    </row>
    <row r="112" spans="1:6" ht="13.5" x14ac:dyDescent="0.25">
      <c r="A112" s="8" t="s">
        <v>164</v>
      </c>
      <c r="B112" s="3" t="s">
        <v>165</v>
      </c>
      <c r="C112" s="2">
        <v>131.95826295713161</v>
      </c>
      <c r="D112" s="2"/>
      <c r="E112" s="2"/>
      <c r="F112" s="2"/>
    </row>
    <row r="113" spans="1:6" ht="13.5" x14ac:dyDescent="0.25">
      <c r="A113" s="8" t="s">
        <v>166</v>
      </c>
      <c r="B113" s="3" t="s">
        <v>167</v>
      </c>
      <c r="C113" s="2">
        <v>105.34749973762661</v>
      </c>
      <c r="D113" s="2"/>
      <c r="E113" s="2"/>
      <c r="F113" s="2"/>
    </row>
    <row r="114" spans="1:6" ht="13.5" x14ac:dyDescent="0.25">
      <c r="A114" s="8" t="s">
        <v>168</v>
      </c>
      <c r="B114" s="3" t="s">
        <v>376</v>
      </c>
      <c r="C114" s="2">
        <v>6.4060154830580789</v>
      </c>
      <c r="D114" s="2"/>
      <c r="E114" s="2"/>
      <c r="F114" s="2"/>
    </row>
    <row r="115" spans="1:6" ht="13.5" x14ac:dyDescent="0.25">
      <c r="A115" s="8" t="s">
        <v>169</v>
      </c>
      <c r="B115" s="3" t="s">
        <v>377</v>
      </c>
      <c r="C115" s="2">
        <v>81.347628036312059</v>
      </c>
      <c r="D115" s="2"/>
      <c r="E115" s="2"/>
      <c r="F115" s="2"/>
    </row>
    <row r="116" spans="1:6" ht="13.5" x14ac:dyDescent="0.25">
      <c r="A116" s="8" t="s">
        <v>170</v>
      </c>
      <c r="B116" s="3" t="s">
        <v>378</v>
      </c>
      <c r="C116" s="2">
        <v>242.90509436513881</v>
      </c>
      <c r="D116" s="2"/>
      <c r="E116" s="2"/>
      <c r="F116" s="2"/>
    </row>
    <row r="117" spans="1:6" ht="13.5" x14ac:dyDescent="0.25">
      <c r="A117" s="8" t="s">
        <v>171</v>
      </c>
      <c r="B117" s="3" t="s">
        <v>379</v>
      </c>
      <c r="C117" s="2">
        <v>17.062085008201802</v>
      </c>
      <c r="D117" s="2"/>
      <c r="E117" s="2"/>
      <c r="F117" s="2"/>
    </row>
    <row r="118" spans="1:6" ht="13.5" x14ac:dyDescent="0.25">
      <c r="A118" s="8" t="s">
        <v>172</v>
      </c>
      <c r="B118" s="3" t="s">
        <v>380</v>
      </c>
      <c r="C118" s="2">
        <v>128.5337006659517</v>
      </c>
      <c r="D118" s="2"/>
      <c r="E118" s="2"/>
      <c r="F118" s="2"/>
    </row>
    <row r="119" spans="1:6" ht="13.5" x14ac:dyDescent="0.25">
      <c r="A119" s="8" t="s">
        <v>173</v>
      </c>
      <c r="B119" s="3" t="s">
        <v>381</v>
      </c>
      <c r="C119" s="2">
        <v>8.2907289659460233</v>
      </c>
      <c r="D119" s="2"/>
      <c r="E119" s="2"/>
      <c r="F119" s="2"/>
    </row>
    <row r="120" spans="1:6" ht="14.25" thickBot="1" x14ac:dyDescent="0.3">
      <c r="A120" s="10" t="s">
        <v>174</v>
      </c>
      <c r="B120" s="11" t="s">
        <v>382</v>
      </c>
      <c r="C120" s="12">
        <v>159.56967778840539</v>
      </c>
      <c r="D120" s="12"/>
      <c r="E120" s="12"/>
      <c r="F120" s="12"/>
    </row>
    <row r="121" spans="1:6" ht="13.5" x14ac:dyDescent="0.25">
      <c r="A121" s="4" t="s">
        <v>175</v>
      </c>
      <c r="B121" s="5" t="s">
        <v>383</v>
      </c>
      <c r="C121" s="6">
        <v>27.363316515249</v>
      </c>
      <c r="D121" s="6">
        <v>136849.05969257161</v>
      </c>
      <c r="E121" s="6">
        <f t="shared" si="2"/>
        <v>0.50011868852340513</v>
      </c>
      <c r="F121" s="6">
        <v>111692.03786</v>
      </c>
    </row>
    <row r="122" spans="1:6" ht="13.5" x14ac:dyDescent="0.25">
      <c r="A122" s="8" t="s">
        <v>176</v>
      </c>
      <c r="B122" s="3" t="s">
        <v>384</v>
      </c>
      <c r="C122" s="2">
        <v>94.441473650748392</v>
      </c>
      <c r="D122" s="2"/>
      <c r="E122" s="2"/>
      <c r="F122" s="2"/>
    </row>
    <row r="123" spans="1:6" ht="13.5" x14ac:dyDescent="0.25">
      <c r="A123" s="8" t="s">
        <v>177</v>
      </c>
      <c r="B123" s="3" t="s">
        <v>385</v>
      </c>
      <c r="C123" s="2">
        <v>17.060571262287841</v>
      </c>
      <c r="D123" s="2"/>
      <c r="E123" s="2"/>
      <c r="F123" s="2"/>
    </row>
    <row r="124" spans="1:6" ht="13.5" x14ac:dyDescent="0.25">
      <c r="A124" s="8" t="s">
        <v>178</v>
      </c>
      <c r="B124" s="3" t="s">
        <v>179</v>
      </c>
      <c r="C124" s="2">
        <v>150.58956316902311</v>
      </c>
      <c r="D124" s="2">
        <v>45789.184809556391</v>
      </c>
      <c r="E124" s="2">
        <f t="shared" si="2"/>
        <v>3.0406612414541765E-2</v>
      </c>
      <c r="F124" s="2">
        <v>11879.347229999999</v>
      </c>
    </row>
    <row r="125" spans="1:6" ht="14.25" thickBot="1" x14ac:dyDescent="0.3">
      <c r="A125" s="10" t="s">
        <v>180</v>
      </c>
      <c r="B125" s="11" t="s">
        <v>386</v>
      </c>
      <c r="C125" s="12">
        <v>234.59634794577821</v>
      </c>
      <c r="D125" s="12">
        <v>1458723.621665766</v>
      </c>
      <c r="E125" s="12">
        <f t="shared" si="2"/>
        <v>0.62180150477147156</v>
      </c>
      <c r="F125" s="12">
        <v>558716.17519999994</v>
      </c>
    </row>
    <row r="126" spans="1:6" ht="13.5" x14ac:dyDescent="0.25">
      <c r="A126" s="4" t="s">
        <v>181</v>
      </c>
      <c r="B126" s="5" t="s">
        <v>387</v>
      </c>
      <c r="C126" s="6">
        <v>8.9982495366539688</v>
      </c>
      <c r="D126" s="6"/>
      <c r="E126" s="6"/>
      <c r="F126" s="6"/>
    </row>
    <row r="127" spans="1:6" ht="13.5" x14ac:dyDescent="0.25">
      <c r="A127" s="8" t="s">
        <v>182</v>
      </c>
      <c r="B127" s="3" t="s">
        <v>388</v>
      </c>
      <c r="C127" s="2">
        <v>212.68259298221</v>
      </c>
      <c r="D127" s="2"/>
      <c r="E127" s="2"/>
      <c r="F127" s="2"/>
    </row>
    <row r="128" spans="1:6" ht="13.5" x14ac:dyDescent="0.25">
      <c r="A128" s="8" t="s">
        <v>183</v>
      </c>
      <c r="B128" s="3" t="s">
        <v>184</v>
      </c>
      <c r="C128" s="2">
        <v>76.739091946558162</v>
      </c>
      <c r="D128" s="2"/>
      <c r="E128" s="2"/>
      <c r="F128" s="2"/>
    </row>
    <row r="129" spans="1:6" ht="13.5" x14ac:dyDescent="0.25">
      <c r="A129" s="8" t="s">
        <v>185</v>
      </c>
      <c r="B129" s="3" t="s">
        <v>186</v>
      </c>
      <c r="C129" s="2">
        <v>121.6958787869832</v>
      </c>
      <c r="D129" s="2"/>
      <c r="E129" s="2"/>
      <c r="F129" s="2"/>
    </row>
    <row r="130" spans="1:6" ht="13.5" x14ac:dyDescent="0.25">
      <c r="A130" s="8" t="s">
        <v>187</v>
      </c>
      <c r="B130" s="3" t="s">
        <v>389</v>
      </c>
      <c r="C130" s="2">
        <v>23.742183978069821</v>
      </c>
      <c r="D130" s="2"/>
      <c r="E130" s="2"/>
      <c r="F130" s="2"/>
    </row>
    <row r="131" spans="1:6" ht="13.5" x14ac:dyDescent="0.25">
      <c r="A131" s="8" t="s">
        <v>188</v>
      </c>
      <c r="B131" s="3" t="s">
        <v>390</v>
      </c>
      <c r="C131" s="2">
        <v>143.91965377070181</v>
      </c>
      <c r="D131" s="2"/>
      <c r="E131" s="2"/>
      <c r="F131" s="2"/>
    </row>
    <row r="132" spans="1:6" ht="13.5" x14ac:dyDescent="0.25">
      <c r="A132" s="8" t="s">
        <v>189</v>
      </c>
      <c r="B132" s="3" t="s">
        <v>391</v>
      </c>
      <c r="C132" s="2">
        <v>6.172035487625025</v>
      </c>
      <c r="D132" s="2"/>
      <c r="E132" s="2"/>
      <c r="F132" s="2"/>
    </row>
    <row r="133" spans="1:6" ht="13.5" x14ac:dyDescent="0.25">
      <c r="A133" s="8" t="s">
        <v>190</v>
      </c>
      <c r="B133" s="3" t="s">
        <v>392</v>
      </c>
      <c r="C133" s="2">
        <v>101.6596260169173</v>
      </c>
      <c r="D133" s="2"/>
      <c r="E133" s="2"/>
      <c r="F133" s="2"/>
    </row>
    <row r="134" spans="1:6" ht="14.25" thickBot="1" x14ac:dyDescent="0.3">
      <c r="A134" s="10" t="s">
        <v>191</v>
      </c>
      <c r="B134" s="11" t="s">
        <v>192</v>
      </c>
      <c r="C134" s="12">
        <v>84.089075829205413</v>
      </c>
      <c r="D134" s="12"/>
      <c r="E134" s="12"/>
      <c r="F134" s="12"/>
    </row>
    <row r="135" spans="1:6" ht="13.5" x14ac:dyDescent="0.25">
      <c r="A135" s="4" t="s">
        <v>193</v>
      </c>
      <c r="B135" s="5" t="s">
        <v>393</v>
      </c>
      <c r="C135" s="6">
        <v>98.594578946848259</v>
      </c>
      <c r="D135" s="6"/>
      <c r="E135" s="6"/>
      <c r="F135" s="6"/>
    </row>
    <row r="136" spans="1:6" ht="13.5" x14ac:dyDescent="0.25">
      <c r="A136" s="8" t="s">
        <v>194</v>
      </c>
      <c r="B136" s="3" t="s">
        <v>394</v>
      </c>
      <c r="C136" s="2">
        <v>98.268294126785989</v>
      </c>
      <c r="D136" s="2"/>
      <c r="E136" s="2"/>
      <c r="F136" s="2"/>
    </row>
    <row r="137" spans="1:6" ht="13.5" x14ac:dyDescent="0.25">
      <c r="A137" s="8" t="s">
        <v>195</v>
      </c>
      <c r="B137" s="3" t="s">
        <v>395</v>
      </c>
      <c r="C137" s="2">
        <v>111.91024154843279</v>
      </c>
      <c r="D137" s="2"/>
      <c r="E137" s="2"/>
      <c r="F137" s="2"/>
    </row>
    <row r="138" spans="1:6" ht="13.5" x14ac:dyDescent="0.25">
      <c r="A138" s="8" t="s">
        <v>196</v>
      </c>
      <c r="B138" s="3" t="s">
        <v>396</v>
      </c>
      <c r="C138" s="2">
        <v>12.736281683545711</v>
      </c>
      <c r="D138" s="2"/>
      <c r="E138" s="2"/>
      <c r="F138" s="2"/>
    </row>
    <row r="139" spans="1:6" ht="13.5" x14ac:dyDescent="0.25">
      <c r="A139" s="8" t="s">
        <v>197</v>
      </c>
      <c r="B139" s="3" t="s">
        <v>397</v>
      </c>
      <c r="C139" s="2">
        <v>158.56515108365781</v>
      </c>
      <c r="D139" s="2">
        <v>15686.482252229731</v>
      </c>
      <c r="E139" s="2">
        <f t="shared" ref="E139:E194" si="3">D139/(C139*1000000)*100</f>
        <v>9.8927678276254146E-3</v>
      </c>
      <c r="F139" s="2">
        <v>6216.5033899999999</v>
      </c>
    </row>
    <row r="140" spans="1:6" ht="13.5" x14ac:dyDescent="0.25">
      <c r="A140" s="8" t="s">
        <v>198</v>
      </c>
      <c r="B140" s="3" t="s">
        <v>398</v>
      </c>
      <c r="C140" s="2">
        <v>9.1559052072908624</v>
      </c>
      <c r="D140" s="2"/>
      <c r="E140" s="2"/>
      <c r="F140" s="2"/>
    </row>
    <row r="141" spans="1:6" ht="14.25" thickBot="1" x14ac:dyDescent="0.3">
      <c r="A141" s="10" t="s">
        <v>199</v>
      </c>
      <c r="B141" s="11" t="s">
        <v>399</v>
      </c>
      <c r="C141" s="12">
        <v>132.71390584266169</v>
      </c>
      <c r="D141" s="12">
        <v>103096.2575315648</v>
      </c>
      <c r="E141" s="12">
        <f t="shared" si="3"/>
        <v>7.7683085941114602E-2</v>
      </c>
      <c r="F141" s="12">
        <v>52321.132019999997</v>
      </c>
    </row>
    <row r="142" spans="1:6" ht="13.5" x14ac:dyDescent="0.25">
      <c r="A142" s="4" t="s">
        <v>200</v>
      </c>
      <c r="B142" s="5" t="s">
        <v>201</v>
      </c>
      <c r="C142" s="6">
        <v>146.00152107865051</v>
      </c>
      <c r="D142" s="6">
        <v>12642.63460798979</v>
      </c>
      <c r="E142" s="6">
        <f t="shared" si="3"/>
        <v>8.6592485575401959E-3</v>
      </c>
      <c r="F142" s="6">
        <v>3917.7328900000002</v>
      </c>
    </row>
    <row r="143" spans="1:6" ht="13.5" x14ac:dyDescent="0.25">
      <c r="A143" s="8" t="s">
        <v>202</v>
      </c>
      <c r="B143" s="3" t="s">
        <v>203</v>
      </c>
      <c r="C143" s="2">
        <v>52.714029815035701</v>
      </c>
      <c r="D143" s="2"/>
      <c r="E143" s="2"/>
      <c r="F143" s="2"/>
    </row>
    <row r="144" spans="1:6" ht="13.5" x14ac:dyDescent="0.25">
      <c r="A144" s="8" t="s">
        <v>204</v>
      </c>
      <c r="B144" s="3" t="s">
        <v>205</v>
      </c>
      <c r="C144" s="2">
        <v>179.50541196961819</v>
      </c>
      <c r="D144" s="2">
        <v>1331345.3101220911</v>
      </c>
      <c r="E144" s="2">
        <f t="shared" si="3"/>
        <v>0.74167418993886658</v>
      </c>
      <c r="F144" s="2">
        <v>768306.39454000024</v>
      </c>
    </row>
    <row r="145" spans="1:6" ht="13.5" x14ac:dyDescent="0.25">
      <c r="A145" s="8" t="s">
        <v>206</v>
      </c>
      <c r="B145" s="3" t="s">
        <v>207</v>
      </c>
      <c r="C145" s="2">
        <v>14.93905548665127</v>
      </c>
      <c r="D145" s="2"/>
      <c r="E145" s="2"/>
      <c r="F145" s="2"/>
    </row>
    <row r="146" spans="1:6" ht="13.5" x14ac:dyDescent="0.25">
      <c r="A146" s="8" t="s">
        <v>208</v>
      </c>
      <c r="B146" s="3" t="s">
        <v>209</v>
      </c>
      <c r="C146" s="2">
        <v>200.141587260064</v>
      </c>
      <c r="D146" s="2">
        <v>2263435.2053211718</v>
      </c>
      <c r="E146" s="2">
        <f t="shared" si="3"/>
        <v>1.1309169854739203</v>
      </c>
      <c r="F146" s="2">
        <v>1788674.7333000009</v>
      </c>
    </row>
    <row r="147" spans="1:6" ht="14.25" thickBot="1" x14ac:dyDescent="0.3">
      <c r="A147" s="10" t="s">
        <v>210</v>
      </c>
      <c r="B147" s="11" t="s">
        <v>211</v>
      </c>
      <c r="C147" s="12">
        <v>110.897916369561</v>
      </c>
      <c r="D147" s="12"/>
      <c r="E147" s="12"/>
      <c r="F147" s="12"/>
    </row>
    <row r="148" spans="1:6" ht="13.5" x14ac:dyDescent="0.25">
      <c r="A148" s="4" t="s">
        <v>212</v>
      </c>
      <c r="B148" s="5" t="s">
        <v>400</v>
      </c>
      <c r="C148" s="6">
        <v>21.762784025084098</v>
      </c>
      <c r="D148" s="6"/>
      <c r="E148" s="6"/>
      <c r="F148" s="6"/>
    </row>
    <row r="149" spans="1:6" ht="13.5" x14ac:dyDescent="0.25">
      <c r="A149" s="8" t="s">
        <v>213</v>
      </c>
      <c r="B149" s="3" t="s">
        <v>214</v>
      </c>
      <c r="C149" s="2">
        <v>30.43651470722828</v>
      </c>
      <c r="D149" s="2"/>
      <c r="E149" s="2"/>
      <c r="F149" s="2"/>
    </row>
    <row r="150" spans="1:6" ht="13.5" x14ac:dyDescent="0.25">
      <c r="A150" s="8" t="s">
        <v>215</v>
      </c>
      <c r="B150" s="3" t="s">
        <v>216</v>
      </c>
      <c r="C150" s="2">
        <v>86.198449340393822</v>
      </c>
      <c r="D150" s="2"/>
      <c r="E150" s="2"/>
      <c r="F150" s="2"/>
    </row>
    <row r="151" spans="1:6" ht="13.5" x14ac:dyDescent="0.25">
      <c r="A151" s="8" t="s">
        <v>217</v>
      </c>
      <c r="B151" s="3" t="s">
        <v>218</v>
      </c>
      <c r="C151" s="2">
        <v>4.3426620896976349</v>
      </c>
      <c r="D151" s="2"/>
      <c r="E151" s="2"/>
      <c r="F151" s="2"/>
    </row>
    <row r="152" spans="1:6" ht="13.5" x14ac:dyDescent="0.25">
      <c r="A152" s="8" t="s">
        <v>219</v>
      </c>
      <c r="B152" s="3" t="s">
        <v>220</v>
      </c>
      <c r="C152" s="2">
        <v>63.167157382426417</v>
      </c>
      <c r="D152" s="2"/>
      <c r="E152" s="2"/>
      <c r="F152" s="2"/>
    </row>
    <row r="153" spans="1:6" ht="13.5" x14ac:dyDescent="0.25">
      <c r="A153" s="8" t="s">
        <v>221</v>
      </c>
      <c r="B153" s="3" t="s">
        <v>222</v>
      </c>
      <c r="C153" s="2">
        <v>95.24074332346774</v>
      </c>
      <c r="D153" s="2">
        <v>8790.106683698541</v>
      </c>
      <c r="E153" s="2">
        <f t="shared" si="3"/>
        <v>9.2293553966127217E-3</v>
      </c>
      <c r="F153" s="2">
        <v>2033.91497</v>
      </c>
    </row>
    <row r="154" spans="1:6" ht="13.5" x14ac:dyDescent="0.25">
      <c r="A154" s="8" t="s">
        <v>223</v>
      </c>
      <c r="B154" s="3" t="s">
        <v>224</v>
      </c>
      <c r="C154" s="2">
        <v>20.494547790485239</v>
      </c>
      <c r="D154" s="2"/>
      <c r="E154" s="2"/>
      <c r="F154" s="2"/>
    </row>
    <row r="155" spans="1:6" ht="13.5" x14ac:dyDescent="0.25">
      <c r="A155" s="8" t="s">
        <v>225</v>
      </c>
      <c r="B155" s="3" t="s">
        <v>226</v>
      </c>
      <c r="C155" s="2">
        <v>124.14544054216</v>
      </c>
      <c r="D155" s="2"/>
      <c r="E155" s="2"/>
      <c r="F155" s="2"/>
    </row>
    <row r="156" spans="1:6" ht="13.5" x14ac:dyDescent="0.25">
      <c r="A156" s="8" t="s">
        <v>227</v>
      </c>
      <c r="B156" s="3" t="s">
        <v>401</v>
      </c>
      <c r="C156" s="2">
        <v>207.78434671077099</v>
      </c>
      <c r="D156" s="2">
        <v>4868.6146741478151</v>
      </c>
      <c r="E156" s="2">
        <f t="shared" si="3"/>
        <v>2.3431094551721776E-3</v>
      </c>
      <c r="F156" s="2">
        <v>1042.1636100000001</v>
      </c>
    </row>
    <row r="157" spans="1:6" ht="13.5" x14ac:dyDescent="0.25">
      <c r="A157" s="8" t="s">
        <v>228</v>
      </c>
      <c r="B157" s="3" t="s">
        <v>229</v>
      </c>
      <c r="C157" s="2">
        <v>7.5712556442065244</v>
      </c>
      <c r="D157" s="2"/>
      <c r="E157" s="2"/>
      <c r="F157" s="2"/>
    </row>
    <row r="158" spans="1:6" ht="14.25" thickBot="1" x14ac:dyDescent="0.3">
      <c r="A158" s="10" t="s">
        <v>230</v>
      </c>
      <c r="B158" s="11" t="s">
        <v>231</v>
      </c>
      <c r="C158" s="12">
        <v>80.276478672953459</v>
      </c>
      <c r="D158" s="12">
        <v>9860.6699183129822</v>
      </c>
      <c r="E158" s="12">
        <f t="shared" si="3"/>
        <v>1.2283386218876605E-2</v>
      </c>
      <c r="F158" s="12">
        <v>2957.7478999999998</v>
      </c>
    </row>
    <row r="159" spans="1:6" ht="13.5" x14ac:dyDescent="0.25">
      <c r="A159" s="4" t="s">
        <v>232</v>
      </c>
      <c r="B159" s="5" t="s">
        <v>402</v>
      </c>
      <c r="C159" s="6">
        <v>14.405518557923569</v>
      </c>
      <c r="D159" s="6"/>
      <c r="E159" s="6"/>
      <c r="F159" s="6"/>
    </row>
    <row r="160" spans="1:6" ht="13.5" x14ac:dyDescent="0.25">
      <c r="A160" s="8" t="s">
        <v>233</v>
      </c>
      <c r="B160" s="3" t="s">
        <v>403</v>
      </c>
      <c r="C160" s="2">
        <v>139.85527577019539</v>
      </c>
      <c r="D160" s="2">
        <v>1685045.5819598271</v>
      </c>
      <c r="E160" s="2">
        <f t="shared" si="3"/>
        <v>1.2048494936498688</v>
      </c>
      <c r="F160" s="2">
        <v>1556638.18942</v>
      </c>
    </row>
    <row r="161" spans="1:6" ht="13.5" x14ac:dyDescent="0.25">
      <c r="A161" s="8" t="s">
        <v>234</v>
      </c>
      <c r="B161" s="3" t="s">
        <v>404</v>
      </c>
      <c r="C161" s="2">
        <v>10.94355180634018</v>
      </c>
      <c r="D161" s="2"/>
      <c r="E161" s="2"/>
      <c r="F161" s="2"/>
    </row>
    <row r="162" spans="1:6" ht="13.5" x14ac:dyDescent="0.25">
      <c r="A162" s="8" t="s">
        <v>235</v>
      </c>
      <c r="B162" s="3" t="s">
        <v>405</v>
      </c>
      <c r="C162" s="2">
        <v>147.0478616033283</v>
      </c>
      <c r="D162" s="2"/>
      <c r="E162" s="2"/>
      <c r="F162" s="2"/>
    </row>
    <row r="163" spans="1:6" ht="13.5" x14ac:dyDescent="0.25">
      <c r="A163" s="8" t="s">
        <v>236</v>
      </c>
      <c r="B163" s="3" t="s">
        <v>406</v>
      </c>
      <c r="C163" s="2">
        <v>10.61328535097925</v>
      </c>
      <c r="D163" s="2"/>
      <c r="E163" s="2"/>
      <c r="F163" s="2"/>
    </row>
    <row r="164" spans="1:6" ht="13.5" x14ac:dyDescent="0.25">
      <c r="A164" s="8" t="s">
        <v>237</v>
      </c>
      <c r="B164" s="3" t="s">
        <v>407</v>
      </c>
      <c r="C164" s="2">
        <v>189.36175922804551</v>
      </c>
      <c r="D164" s="2"/>
      <c r="E164" s="2"/>
      <c r="F164" s="2"/>
    </row>
    <row r="165" spans="1:6" ht="13.5" x14ac:dyDescent="0.25">
      <c r="A165" s="8" t="s">
        <v>238</v>
      </c>
      <c r="B165" s="3" t="s">
        <v>408</v>
      </c>
      <c r="C165" s="2">
        <v>103.33396842948351</v>
      </c>
      <c r="D165" s="2"/>
      <c r="E165" s="2"/>
      <c r="F165" s="2"/>
    </row>
    <row r="166" spans="1:6" ht="13.5" x14ac:dyDescent="0.25">
      <c r="A166" s="8" t="s">
        <v>239</v>
      </c>
      <c r="B166" s="3" t="s">
        <v>409</v>
      </c>
      <c r="C166" s="2">
        <v>117.45276949753131</v>
      </c>
      <c r="D166" s="2"/>
      <c r="E166" s="2"/>
      <c r="F166" s="2"/>
    </row>
    <row r="167" spans="1:6" ht="13.5" x14ac:dyDescent="0.25">
      <c r="A167" s="8" t="s">
        <v>240</v>
      </c>
      <c r="B167" s="3" t="s">
        <v>410</v>
      </c>
      <c r="C167" s="2">
        <v>9.4893672707027541</v>
      </c>
      <c r="D167" s="2">
        <v>72130.780606433182</v>
      </c>
      <c r="E167" s="2">
        <f t="shared" si="3"/>
        <v>0.76012212984029015</v>
      </c>
      <c r="F167" s="2">
        <v>13875.37852</v>
      </c>
    </row>
    <row r="168" spans="1:6" ht="14.25" thickBot="1" x14ac:dyDescent="0.3">
      <c r="A168" s="10" t="s">
        <v>241</v>
      </c>
      <c r="B168" s="11" t="s">
        <v>411</v>
      </c>
      <c r="C168" s="12">
        <v>282.29004073954832</v>
      </c>
      <c r="D168" s="12">
        <v>1599030.4566746459</v>
      </c>
      <c r="E168" s="12">
        <f t="shared" si="3"/>
        <v>0.56644947603729767</v>
      </c>
      <c r="F168" s="12">
        <v>325459.08055000007</v>
      </c>
    </row>
    <row r="169" spans="1:6" ht="13.5" x14ac:dyDescent="0.25">
      <c r="A169" s="4" t="s">
        <v>242</v>
      </c>
      <c r="B169" s="5" t="s">
        <v>412</v>
      </c>
      <c r="C169" s="6">
        <v>27.021300929459489</v>
      </c>
      <c r="D169" s="6"/>
      <c r="E169" s="6"/>
      <c r="F169" s="6"/>
    </row>
    <row r="170" spans="1:6" ht="13.5" x14ac:dyDescent="0.25">
      <c r="A170" s="8" t="s">
        <v>243</v>
      </c>
      <c r="B170" s="3" t="s">
        <v>413</v>
      </c>
      <c r="C170" s="2">
        <v>17.442823249324231</v>
      </c>
      <c r="D170" s="2"/>
      <c r="E170" s="2"/>
      <c r="F170" s="2"/>
    </row>
    <row r="171" spans="1:6" ht="13.5" x14ac:dyDescent="0.25">
      <c r="A171" s="8" t="s">
        <v>244</v>
      </c>
      <c r="B171" s="3" t="s">
        <v>414</v>
      </c>
      <c r="C171" s="2">
        <v>14.81052961809297</v>
      </c>
      <c r="D171" s="2"/>
      <c r="E171" s="2"/>
      <c r="F171" s="2"/>
    </row>
    <row r="172" spans="1:6" ht="13.5" x14ac:dyDescent="0.25">
      <c r="A172" s="8" t="s">
        <v>245</v>
      </c>
      <c r="B172" s="3" t="s">
        <v>415</v>
      </c>
      <c r="C172" s="2">
        <v>66.408088452567441</v>
      </c>
      <c r="D172" s="2"/>
      <c r="E172" s="2"/>
      <c r="F172" s="2"/>
    </row>
    <row r="173" spans="1:6" ht="13.5" x14ac:dyDescent="0.25">
      <c r="A173" s="8" t="s">
        <v>246</v>
      </c>
      <c r="B173" s="3" t="s">
        <v>416</v>
      </c>
      <c r="C173" s="2">
        <v>16.208337979583781</v>
      </c>
      <c r="D173" s="2"/>
      <c r="E173" s="2"/>
      <c r="F173" s="2"/>
    </row>
    <row r="174" spans="1:6" ht="13.5" x14ac:dyDescent="0.25">
      <c r="A174" s="8" t="s">
        <v>247</v>
      </c>
      <c r="B174" s="3" t="s">
        <v>417</v>
      </c>
      <c r="C174" s="2">
        <v>45.992540354833167</v>
      </c>
      <c r="D174" s="2"/>
      <c r="E174" s="2"/>
      <c r="F174" s="2"/>
    </row>
    <row r="175" spans="1:6" ht="13.5" x14ac:dyDescent="0.25">
      <c r="A175" s="8" t="s">
        <v>248</v>
      </c>
      <c r="B175" s="3" t="s">
        <v>418</v>
      </c>
      <c r="C175" s="2">
        <v>10.32262811125204</v>
      </c>
      <c r="D175" s="2"/>
      <c r="E175" s="2"/>
      <c r="F175" s="2"/>
    </row>
    <row r="176" spans="1:6" ht="13.5" x14ac:dyDescent="0.25">
      <c r="A176" s="8" t="s">
        <v>249</v>
      </c>
      <c r="B176" s="3" t="s">
        <v>419</v>
      </c>
      <c r="C176" s="2">
        <v>65.651910256964157</v>
      </c>
      <c r="D176" s="2"/>
      <c r="E176" s="2"/>
      <c r="F176" s="2"/>
    </row>
    <row r="177" spans="1:6" ht="13.5" x14ac:dyDescent="0.25">
      <c r="A177" s="8" t="s">
        <v>250</v>
      </c>
      <c r="B177" s="3" t="s">
        <v>420</v>
      </c>
      <c r="C177" s="2">
        <v>87.214204043041747</v>
      </c>
      <c r="D177" s="2">
        <v>4169.9462128321175</v>
      </c>
      <c r="E177" s="2">
        <f t="shared" si="3"/>
        <v>4.7812695862868571E-3</v>
      </c>
      <c r="F177" s="2">
        <v>1593.1545100000001</v>
      </c>
    </row>
    <row r="178" spans="1:6" ht="14.25" thickBot="1" x14ac:dyDescent="0.3">
      <c r="A178" s="10" t="s">
        <v>251</v>
      </c>
      <c r="B178" s="11" t="s">
        <v>421</v>
      </c>
      <c r="C178" s="12">
        <v>79.148639646665643</v>
      </c>
      <c r="D178" s="12"/>
      <c r="E178" s="12"/>
      <c r="F178" s="12"/>
    </row>
    <row r="179" spans="1:6" ht="13.5" x14ac:dyDescent="0.25">
      <c r="A179" s="4" t="s">
        <v>252</v>
      </c>
      <c r="B179" s="5" t="s">
        <v>422</v>
      </c>
      <c r="C179" s="6">
        <v>17.218129108411802</v>
      </c>
      <c r="D179" s="6">
        <v>422170.34153991053</v>
      </c>
      <c r="E179" s="6">
        <f t="shared" si="3"/>
        <v>2.4518943892322311</v>
      </c>
      <c r="F179" s="6">
        <v>358409.41975</v>
      </c>
    </row>
    <row r="180" spans="1:6" ht="13.5" x14ac:dyDescent="0.25">
      <c r="A180" s="8" t="s">
        <v>253</v>
      </c>
      <c r="B180" s="3" t="s">
        <v>423</v>
      </c>
      <c r="C180" s="2">
        <v>77.177060954237547</v>
      </c>
      <c r="D180" s="2">
        <v>1135494.867800938</v>
      </c>
      <c r="E180" s="2">
        <f t="shared" si="3"/>
        <v>1.4712854490199287</v>
      </c>
      <c r="F180" s="2">
        <v>743915.05535000004</v>
      </c>
    </row>
    <row r="181" spans="1:6" ht="13.5" x14ac:dyDescent="0.25">
      <c r="A181" s="8" t="s">
        <v>254</v>
      </c>
      <c r="B181" s="3" t="s">
        <v>255</v>
      </c>
      <c r="C181" s="2">
        <v>249.44351983295681</v>
      </c>
      <c r="D181" s="2">
        <v>1535329.2893666781</v>
      </c>
      <c r="E181" s="2">
        <f t="shared" si="3"/>
        <v>0.61550177386641747</v>
      </c>
      <c r="F181" s="2">
        <v>1065596.6399699999</v>
      </c>
    </row>
    <row r="182" spans="1:6" ht="13.5" x14ac:dyDescent="0.25">
      <c r="A182" s="8" t="s">
        <v>256</v>
      </c>
      <c r="B182" s="3" t="s">
        <v>424</v>
      </c>
      <c r="C182" s="2">
        <v>18.539966454042009</v>
      </c>
      <c r="D182" s="2"/>
      <c r="E182" s="2"/>
      <c r="F182" s="2"/>
    </row>
    <row r="183" spans="1:6" ht="14.25" thickBot="1" x14ac:dyDescent="0.3">
      <c r="A183" s="10" t="s">
        <v>257</v>
      </c>
      <c r="B183" s="11" t="s">
        <v>425</v>
      </c>
      <c r="C183" s="12">
        <v>312.56511855189848</v>
      </c>
      <c r="D183" s="12">
        <v>6424948.9955229862</v>
      </c>
      <c r="E183" s="12">
        <f t="shared" si="3"/>
        <v>2.0555553432479972</v>
      </c>
      <c r="F183" s="12">
        <v>4400718.6442799997</v>
      </c>
    </row>
    <row r="184" spans="1:6" ht="13.5" x14ac:dyDescent="0.25">
      <c r="A184" s="4" t="s">
        <v>258</v>
      </c>
      <c r="B184" s="5" t="s">
        <v>259</v>
      </c>
      <c r="C184" s="6">
        <v>83.6005931811696</v>
      </c>
      <c r="D184" s="6">
        <v>41500.158173507138</v>
      </c>
      <c r="E184" s="6">
        <f t="shared" si="3"/>
        <v>4.9640985302069285E-2</v>
      </c>
      <c r="F184" s="6">
        <v>14485.56027</v>
      </c>
    </row>
    <row r="185" spans="1:6" ht="13.5" x14ac:dyDescent="0.25">
      <c r="A185" s="8" t="s">
        <v>260</v>
      </c>
      <c r="B185" s="3" t="s">
        <v>261</v>
      </c>
      <c r="C185" s="2">
        <v>212.9595145585761</v>
      </c>
      <c r="D185" s="2">
        <v>10800.398617432251</v>
      </c>
      <c r="E185" s="2">
        <f t="shared" si="3"/>
        <v>5.071573646201903E-3</v>
      </c>
      <c r="F185" s="2">
        <v>1876.7659799999999</v>
      </c>
    </row>
    <row r="186" spans="1:6" ht="13.5" x14ac:dyDescent="0.25">
      <c r="A186" s="8" t="s">
        <v>262</v>
      </c>
      <c r="B186" s="3" t="s">
        <v>263</v>
      </c>
      <c r="C186" s="2">
        <v>56.742286007313133</v>
      </c>
      <c r="D186" s="2">
        <v>198704.4418110144</v>
      </c>
      <c r="E186" s="2">
        <f t="shared" si="3"/>
        <v>0.35018758635386088</v>
      </c>
      <c r="F186" s="2">
        <v>87685.124590000007</v>
      </c>
    </row>
    <row r="187" spans="1:6" ht="13.5" x14ac:dyDescent="0.25">
      <c r="A187" s="8" t="s">
        <v>264</v>
      </c>
      <c r="B187" s="3" t="s">
        <v>265</v>
      </c>
      <c r="C187" s="2">
        <v>8.6130465824973186</v>
      </c>
      <c r="D187" s="2">
        <v>11867.533519402041</v>
      </c>
      <c r="E187" s="2">
        <f t="shared" si="3"/>
        <v>0.13778554900095635</v>
      </c>
      <c r="F187" s="2">
        <v>3397.8743300000001</v>
      </c>
    </row>
    <row r="188" spans="1:6" ht="13.5" x14ac:dyDescent="0.25">
      <c r="A188" s="8" t="s">
        <v>266</v>
      </c>
      <c r="B188" s="3" t="s">
        <v>426</v>
      </c>
      <c r="C188" s="2">
        <v>168.0939415333001</v>
      </c>
      <c r="D188" s="2">
        <v>265183.5838202489</v>
      </c>
      <c r="E188" s="2">
        <f t="shared" si="3"/>
        <v>0.1577591562202228</v>
      </c>
      <c r="F188" s="2">
        <v>77176.813770000022</v>
      </c>
    </row>
    <row r="189" spans="1:6" ht="13.5" x14ac:dyDescent="0.25">
      <c r="A189" s="8" t="s">
        <v>267</v>
      </c>
      <c r="B189" s="3" t="s">
        <v>268</v>
      </c>
      <c r="C189" s="2">
        <v>149.1966367960103</v>
      </c>
      <c r="D189" s="2">
        <v>101332.3961693372</v>
      </c>
      <c r="E189" s="2">
        <f t="shared" si="3"/>
        <v>6.7918686604098402E-2</v>
      </c>
      <c r="F189" s="2">
        <v>40300.923100000007</v>
      </c>
    </row>
    <row r="190" spans="1:6" ht="13.5" x14ac:dyDescent="0.25">
      <c r="A190" s="8" t="s">
        <v>269</v>
      </c>
      <c r="B190" s="3" t="s">
        <v>270</v>
      </c>
      <c r="C190" s="2">
        <v>83.378570381764504</v>
      </c>
      <c r="D190" s="2">
        <v>25521.788309297732</v>
      </c>
      <c r="E190" s="2">
        <f t="shared" si="3"/>
        <v>3.0609529753798145E-2</v>
      </c>
      <c r="F190" s="2">
        <v>7383.3340200000002</v>
      </c>
    </row>
    <row r="191" spans="1:6" ht="13.5" x14ac:dyDescent="0.25">
      <c r="A191" s="8" t="s">
        <v>271</v>
      </c>
      <c r="B191" s="3" t="s">
        <v>272</v>
      </c>
      <c r="C191" s="2">
        <v>32.194648197265749</v>
      </c>
      <c r="D191" s="2"/>
      <c r="E191" s="2"/>
      <c r="F191" s="2"/>
    </row>
    <row r="192" spans="1:6" ht="13.5" x14ac:dyDescent="0.25">
      <c r="A192" s="8" t="s">
        <v>273</v>
      </c>
      <c r="B192" s="3" t="s">
        <v>274</v>
      </c>
      <c r="C192" s="2">
        <v>104.0953137646172</v>
      </c>
      <c r="D192" s="2"/>
      <c r="E192" s="2"/>
      <c r="F192" s="2"/>
    </row>
    <row r="193" spans="1:6" ht="13.5" x14ac:dyDescent="0.25">
      <c r="A193" s="8" t="s">
        <v>275</v>
      </c>
      <c r="B193" s="3" t="s">
        <v>276</v>
      </c>
      <c r="C193" s="2">
        <v>15.645558489961321</v>
      </c>
      <c r="D193" s="2">
        <v>83714.603091065132</v>
      </c>
      <c r="E193" s="2">
        <f t="shared" si="3"/>
        <v>0.53506944571380455</v>
      </c>
      <c r="F193" s="2">
        <v>40919.651100000003</v>
      </c>
    </row>
    <row r="194" spans="1:6" ht="13.5" x14ac:dyDescent="0.25">
      <c r="A194" s="8" t="s">
        <v>277</v>
      </c>
      <c r="B194" s="3" t="s">
        <v>278</v>
      </c>
      <c r="C194" s="2">
        <v>83.168214344126966</v>
      </c>
      <c r="D194" s="2">
        <v>201243.39336956199</v>
      </c>
      <c r="E194" s="2">
        <f t="shared" si="3"/>
        <v>0.2419715211593611</v>
      </c>
      <c r="F194" s="2">
        <v>67706.559199999989</v>
      </c>
    </row>
    <row r="195" spans="1:6" ht="14.25" thickBot="1" x14ac:dyDescent="0.3">
      <c r="A195" s="10" t="s">
        <v>279</v>
      </c>
      <c r="B195" s="11" t="s">
        <v>280</v>
      </c>
      <c r="C195" s="12">
        <v>120.19859195380189</v>
      </c>
      <c r="D195" s="12"/>
      <c r="E195" s="12"/>
      <c r="F195" s="12"/>
    </row>
    <row r="196" spans="1:6" ht="13.5" x14ac:dyDescent="0.25">
      <c r="A196" s="4" t="s">
        <v>281</v>
      </c>
      <c r="B196" s="5" t="s">
        <v>427</v>
      </c>
      <c r="C196" s="6">
        <v>4.7122919621411938</v>
      </c>
      <c r="D196" s="6"/>
      <c r="E196" s="6"/>
      <c r="F196" s="6"/>
    </row>
    <row r="197" spans="1:6" ht="13.5" x14ac:dyDescent="0.25">
      <c r="A197" s="8" t="s">
        <v>282</v>
      </c>
      <c r="B197" s="3" t="s">
        <v>428</v>
      </c>
      <c r="C197" s="2">
        <v>68.503462634137605</v>
      </c>
      <c r="D197" s="2">
        <v>32722.30341822459</v>
      </c>
      <c r="E197" s="2">
        <f t="shared" ref="E197:E227" si="4">D197/(C197*1000000)*100</f>
        <v>4.7767371399877176E-2</v>
      </c>
      <c r="F197" s="2">
        <v>9174.6253399999987</v>
      </c>
    </row>
    <row r="198" spans="1:6" ht="13.5" x14ac:dyDescent="0.25">
      <c r="A198" s="8" t="s">
        <v>283</v>
      </c>
      <c r="B198" s="3" t="s">
        <v>429</v>
      </c>
      <c r="C198" s="2">
        <v>77.074122198915006</v>
      </c>
      <c r="D198" s="2"/>
      <c r="E198" s="2"/>
      <c r="F198" s="2"/>
    </row>
    <row r="199" spans="1:6" ht="13.5" x14ac:dyDescent="0.25">
      <c r="A199" s="8" t="s">
        <v>284</v>
      </c>
      <c r="B199" s="3" t="s">
        <v>285</v>
      </c>
      <c r="C199" s="2">
        <v>12.99334327348997</v>
      </c>
      <c r="D199" s="2">
        <v>117301.2508536399</v>
      </c>
      <c r="E199" s="2">
        <f t="shared" si="4"/>
        <v>0.9027795878599395</v>
      </c>
      <c r="F199" s="2">
        <v>37032.547819999992</v>
      </c>
    </row>
    <row r="200" spans="1:6" ht="13.5" x14ac:dyDescent="0.25">
      <c r="A200" s="8" t="s">
        <v>286</v>
      </c>
      <c r="B200" s="3" t="s">
        <v>287</v>
      </c>
      <c r="C200" s="2">
        <v>83.421612244330703</v>
      </c>
      <c r="D200" s="2">
        <v>85220.991796951304</v>
      </c>
      <c r="E200" s="2">
        <f t="shared" si="4"/>
        <v>0.10215697048308113</v>
      </c>
      <c r="F200" s="2">
        <v>35857.900269999998</v>
      </c>
    </row>
    <row r="201" spans="1:6" ht="13.5" x14ac:dyDescent="0.25">
      <c r="A201" s="8" t="s">
        <v>288</v>
      </c>
      <c r="B201" s="3" t="s">
        <v>430</v>
      </c>
      <c r="C201" s="2">
        <v>110.601608284514</v>
      </c>
      <c r="D201" s="2"/>
      <c r="E201" s="2"/>
      <c r="F201" s="2"/>
    </row>
    <row r="202" spans="1:6" ht="13.5" x14ac:dyDescent="0.25">
      <c r="A202" s="8" t="s">
        <v>289</v>
      </c>
      <c r="B202" s="3" t="s">
        <v>431</v>
      </c>
      <c r="C202" s="2">
        <v>13.65997438835792</v>
      </c>
      <c r="D202" s="2"/>
      <c r="E202" s="2"/>
      <c r="F202" s="2"/>
    </row>
    <row r="203" spans="1:6" ht="13.5" x14ac:dyDescent="0.25">
      <c r="A203" s="8" t="s">
        <v>290</v>
      </c>
      <c r="B203" s="3" t="s">
        <v>432</v>
      </c>
      <c r="C203" s="2">
        <v>132.7346248041824</v>
      </c>
      <c r="D203" s="2"/>
      <c r="E203" s="2"/>
      <c r="F203" s="2"/>
    </row>
    <row r="204" spans="1:6" ht="13.5" x14ac:dyDescent="0.25">
      <c r="A204" s="8" t="s">
        <v>291</v>
      </c>
      <c r="B204" s="3" t="s">
        <v>433</v>
      </c>
      <c r="C204" s="2">
        <v>15.075581333065029</v>
      </c>
      <c r="D204" s="2"/>
      <c r="E204" s="2"/>
      <c r="F204" s="2"/>
    </row>
    <row r="205" spans="1:6" ht="13.5" x14ac:dyDescent="0.25">
      <c r="A205" s="8" t="s">
        <v>292</v>
      </c>
      <c r="B205" s="3" t="s">
        <v>434</v>
      </c>
      <c r="C205" s="2">
        <v>207.57507625985241</v>
      </c>
      <c r="D205" s="2">
        <v>41864.389619262423</v>
      </c>
      <c r="E205" s="2">
        <f t="shared" si="4"/>
        <v>2.0168312291430682E-2</v>
      </c>
      <c r="F205" s="2">
        <v>17199.681670000002</v>
      </c>
    </row>
    <row r="206" spans="1:6" ht="13.5" x14ac:dyDescent="0.25">
      <c r="A206" s="8" t="s">
        <v>293</v>
      </c>
      <c r="B206" s="3" t="s">
        <v>435</v>
      </c>
      <c r="C206" s="2">
        <v>7.7261121827872614</v>
      </c>
      <c r="D206" s="2"/>
      <c r="E206" s="2"/>
      <c r="F206" s="2"/>
    </row>
    <row r="207" spans="1:6" ht="14.25" thickBot="1" x14ac:dyDescent="0.3">
      <c r="A207" s="10" t="s">
        <v>294</v>
      </c>
      <c r="B207" s="11" t="s">
        <v>436</v>
      </c>
      <c r="C207" s="12">
        <v>67.546368727433702</v>
      </c>
      <c r="D207" s="12"/>
      <c r="E207" s="12"/>
      <c r="F207" s="12"/>
    </row>
    <row r="208" spans="1:6" ht="13.5" x14ac:dyDescent="0.25">
      <c r="A208" s="4" t="s">
        <v>295</v>
      </c>
      <c r="B208" s="5" t="s">
        <v>296</v>
      </c>
      <c r="C208" s="6">
        <v>6.0664009790324602</v>
      </c>
      <c r="D208" s="6"/>
      <c r="E208" s="6"/>
      <c r="F208" s="6"/>
    </row>
    <row r="209" spans="1:6" ht="13.5" x14ac:dyDescent="0.25">
      <c r="A209" s="8" t="s">
        <v>297</v>
      </c>
      <c r="B209" s="3" t="s">
        <v>437</v>
      </c>
      <c r="C209" s="2">
        <v>15.87681374510163</v>
      </c>
      <c r="D209" s="2"/>
      <c r="E209" s="2"/>
      <c r="F209" s="2"/>
    </row>
    <row r="210" spans="1:6" ht="13.5" x14ac:dyDescent="0.25">
      <c r="A210" s="8" t="s">
        <v>298</v>
      </c>
      <c r="B210" s="3" t="s">
        <v>299</v>
      </c>
      <c r="C210" s="2">
        <v>59.936815108983239</v>
      </c>
      <c r="D210" s="2"/>
      <c r="E210" s="2"/>
      <c r="F210" s="2"/>
    </row>
    <row r="211" spans="1:6" ht="13.5" x14ac:dyDescent="0.25">
      <c r="A211" s="8" t="s">
        <v>300</v>
      </c>
      <c r="B211" s="3" t="s">
        <v>301</v>
      </c>
      <c r="C211" s="2">
        <v>76.17823909664385</v>
      </c>
      <c r="D211" s="2"/>
      <c r="E211" s="2"/>
      <c r="F211" s="2"/>
    </row>
    <row r="212" spans="1:6" ht="13.5" x14ac:dyDescent="0.25">
      <c r="A212" s="8" t="s">
        <v>302</v>
      </c>
      <c r="B212" s="3" t="s">
        <v>303</v>
      </c>
      <c r="C212" s="2">
        <v>9.9199699237081624</v>
      </c>
      <c r="D212" s="2">
        <v>12594.605823365569</v>
      </c>
      <c r="E212" s="2">
        <f t="shared" si="4"/>
        <v>0.12696213718617411</v>
      </c>
      <c r="F212" s="2">
        <v>4949.6708600000002</v>
      </c>
    </row>
    <row r="213" spans="1:6" ht="13.5" x14ac:dyDescent="0.25">
      <c r="A213" s="8" t="s">
        <v>304</v>
      </c>
      <c r="B213" s="3" t="s">
        <v>305</v>
      </c>
      <c r="C213" s="2">
        <v>99.784858319971008</v>
      </c>
      <c r="D213" s="2">
        <v>315368.94385693321</v>
      </c>
      <c r="E213" s="2">
        <f t="shared" si="4"/>
        <v>0.31604889676314252</v>
      </c>
      <c r="F213" s="2">
        <v>94922.964760000003</v>
      </c>
    </row>
    <row r="214" spans="1:6" ht="13.5" x14ac:dyDescent="0.25">
      <c r="A214" s="8" t="s">
        <v>306</v>
      </c>
      <c r="B214" s="3" t="s">
        <v>307</v>
      </c>
      <c r="C214" s="2">
        <v>94.518958740786786</v>
      </c>
      <c r="D214" s="2"/>
      <c r="E214" s="2"/>
      <c r="F214" s="2"/>
    </row>
    <row r="215" spans="1:6" ht="13.5" x14ac:dyDescent="0.25">
      <c r="A215" s="8" t="s">
        <v>308</v>
      </c>
      <c r="B215" s="3" t="s">
        <v>309</v>
      </c>
      <c r="C215" s="2">
        <v>8.7209459604123474</v>
      </c>
      <c r="D215" s="2"/>
      <c r="E215" s="2"/>
      <c r="F215" s="2"/>
    </row>
    <row r="216" spans="1:6" ht="13.5" x14ac:dyDescent="0.25">
      <c r="A216" s="8" t="s">
        <v>310</v>
      </c>
      <c r="B216" s="3" t="s">
        <v>311</v>
      </c>
      <c r="C216" s="2">
        <v>330.47850774494123</v>
      </c>
      <c r="D216" s="2"/>
      <c r="E216" s="2"/>
      <c r="F216" s="2"/>
    </row>
    <row r="217" spans="1:6" ht="14.25" thickBot="1" x14ac:dyDescent="0.3">
      <c r="A217" s="10" t="s">
        <v>312</v>
      </c>
      <c r="B217" s="11" t="s">
        <v>438</v>
      </c>
      <c r="C217" s="12">
        <v>137.12522085245021</v>
      </c>
      <c r="D217" s="12">
        <v>5497.5352888753396</v>
      </c>
      <c r="E217" s="12">
        <f t="shared" si="4"/>
        <v>4.0091350480235934E-3</v>
      </c>
      <c r="F217" s="12">
        <v>3397.4727800000001</v>
      </c>
    </row>
    <row r="218" spans="1:6" ht="13.5" x14ac:dyDescent="0.25">
      <c r="A218" s="4" t="s">
        <v>313</v>
      </c>
      <c r="B218" s="5" t="s">
        <v>439</v>
      </c>
      <c r="C218" s="6">
        <v>32.182430465075598</v>
      </c>
      <c r="D218" s="6"/>
      <c r="E218" s="6"/>
      <c r="F218" s="6"/>
    </row>
    <row r="219" spans="1:6" ht="13.5" x14ac:dyDescent="0.25">
      <c r="A219" s="8" t="s">
        <v>314</v>
      </c>
      <c r="B219" s="3" t="s">
        <v>440</v>
      </c>
      <c r="C219" s="2">
        <v>11.50708977558214</v>
      </c>
      <c r="D219" s="2">
        <v>1493.8405728719879</v>
      </c>
      <c r="E219" s="2">
        <f t="shared" si="4"/>
        <v>1.2981914645716013E-2</v>
      </c>
      <c r="F219" s="2">
        <v>1272.75053</v>
      </c>
    </row>
    <row r="220" spans="1:6" ht="13.5" x14ac:dyDescent="0.25">
      <c r="A220" s="8" t="s">
        <v>315</v>
      </c>
      <c r="B220" s="3" t="s">
        <v>441</v>
      </c>
      <c r="C220" s="2">
        <v>104.85300928588011</v>
      </c>
      <c r="D220" s="2"/>
      <c r="E220" s="2"/>
      <c r="F220" s="2"/>
    </row>
    <row r="221" spans="1:6" ht="13.5" x14ac:dyDescent="0.25">
      <c r="A221" s="8" t="s">
        <v>316</v>
      </c>
      <c r="B221" s="3" t="s">
        <v>442</v>
      </c>
      <c r="C221" s="2">
        <v>1.7641345332390459</v>
      </c>
      <c r="D221" s="2"/>
      <c r="E221" s="2"/>
      <c r="F221" s="2"/>
    </row>
    <row r="222" spans="1:6" ht="13.5" x14ac:dyDescent="0.25">
      <c r="A222" s="8" t="s">
        <v>317</v>
      </c>
      <c r="B222" s="3" t="s">
        <v>443</v>
      </c>
      <c r="C222" s="2">
        <v>158.13631800781539</v>
      </c>
      <c r="D222" s="2"/>
      <c r="E222" s="2"/>
      <c r="F222" s="2"/>
    </row>
    <row r="223" spans="1:6" ht="13.5" x14ac:dyDescent="0.25">
      <c r="A223" s="8" t="s">
        <v>318</v>
      </c>
      <c r="B223" s="3" t="s">
        <v>444</v>
      </c>
      <c r="C223" s="2">
        <v>122.3413748567565</v>
      </c>
      <c r="D223" s="2"/>
      <c r="E223" s="2"/>
      <c r="F223" s="2"/>
    </row>
    <row r="224" spans="1:6" ht="14.25" thickBot="1" x14ac:dyDescent="0.3">
      <c r="A224" s="10" t="s">
        <v>319</v>
      </c>
      <c r="B224" s="11" t="s">
        <v>445</v>
      </c>
      <c r="C224" s="12">
        <v>145.0882288034434</v>
      </c>
      <c r="D224" s="12">
        <v>51412.306096375047</v>
      </c>
      <c r="E224" s="12">
        <f t="shared" si="4"/>
        <v>3.5435201408396316E-2</v>
      </c>
      <c r="F224" s="12">
        <v>32091.163410000001</v>
      </c>
    </row>
    <row r="225" spans="1:6" ht="14.25" thickBot="1" x14ac:dyDescent="0.3">
      <c r="A225" s="26" t="s">
        <v>320</v>
      </c>
      <c r="B225" s="27" t="s">
        <v>321</v>
      </c>
      <c r="C225" s="17">
        <v>109.2973293476437</v>
      </c>
      <c r="D225" s="17">
        <v>78301.313273157954</v>
      </c>
      <c r="E225" s="17">
        <f t="shared" si="4"/>
        <v>7.164064642796876E-2</v>
      </c>
      <c r="F225" s="17">
        <v>39272.357279999997</v>
      </c>
    </row>
    <row r="226" spans="1:6" ht="14.25" thickBot="1" x14ac:dyDescent="0.3">
      <c r="A226" s="26" t="s">
        <v>322</v>
      </c>
      <c r="B226" s="27" t="s">
        <v>323</v>
      </c>
      <c r="C226" s="17">
        <v>56.291397740253743</v>
      </c>
      <c r="D226" s="17"/>
      <c r="E226" s="17"/>
      <c r="F226" s="17"/>
    </row>
    <row r="227" spans="1:6" ht="14.25" thickBot="1" x14ac:dyDescent="0.3">
      <c r="A227" s="26" t="s">
        <v>324</v>
      </c>
      <c r="B227" s="27" t="s">
        <v>325</v>
      </c>
      <c r="C227" s="17">
        <v>292.80832017513751</v>
      </c>
      <c r="D227" s="17">
        <v>2129031.8445909782</v>
      </c>
      <c r="E227" s="17">
        <f t="shared" si="4"/>
        <v>0.72710770080492926</v>
      </c>
      <c r="F227" s="17">
        <v>1427895.4707299999</v>
      </c>
    </row>
    <row r="228" spans="1:6" ht="14.25" thickBot="1" x14ac:dyDescent="0.3">
      <c r="A228" s="26" t="s">
        <v>326</v>
      </c>
      <c r="B228" s="27" t="s">
        <v>446</v>
      </c>
      <c r="C228" s="17">
        <v>84.684212265275221</v>
      </c>
      <c r="D228" s="17"/>
      <c r="E228" s="17"/>
      <c r="F228" s="1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255B9-97BC-40F0-A09C-B15C5EEF6403}">
  <dimension ref="A1:E228"/>
  <sheetViews>
    <sheetView topLeftCell="A210" zoomScale="145" zoomScaleNormal="145" workbookViewId="0">
      <selection activeCell="B228" sqref="A1:B228"/>
    </sheetView>
  </sheetViews>
  <sheetFormatPr defaultRowHeight="12.75" x14ac:dyDescent="0.2"/>
  <cols>
    <col min="1" max="1" width="8.85546875" bestFit="1" customWidth="1"/>
    <col min="2" max="2" width="40.42578125" bestFit="1" customWidth="1"/>
    <col min="3" max="3" width="12" bestFit="1" customWidth="1"/>
    <col min="4" max="4" width="21" bestFit="1" customWidth="1"/>
    <col min="5" max="5" width="17.7109375" bestFit="1" customWidth="1"/>
  </cols>
  <sheetData>
    <row r="1" spans="1:5" ht="68.25" thickBot="1" x14ac:dyDescent="0.25">
      <c r="A1" s="35" t="s">
        <v>327</v>
      </c>
      <c r="B1" s="36" t="s">
        <v>328</v>
      </c>
      <c r="C1" s="35" t="s">
        <v>448</v>
      </c>
      <c r="D1" s="37" t="s">
        <v>470</v>
      </c>
      <c r="E1" s="37" t="s">
        <v>454</v>
      </c>
    </row>
    <row r="2" spans="1:5" ht="14.25" thickBot="1" x14ac:dyDescent="0.3">
      <c r="A2" s="14" t="s">
        <v>330</v>
      </c>
      <c r="B2" s="15" t="s">
        <v>329</v>
      </c>
      <c r="C2" s="16">
        <f>SUM(C3:C228)</f>
        <v>19946.938118578357</v>
      </c>
      <c r="D2" s="16">
        <f>SUM(D3:D228)</f>
        <v>195877212.73433989</v>
      </c>
      <c r="E2" s="17">
        <f>D2/(C2*1000000)*100</f>
        <v>0.98199137917764945</v>
      </c>
    </row>
    <row r="3" spans="1:5" ht="13.5" x14ac:dyDescent="0.25">
      <c r="A3" s="4" t="s">
        <v>0</v>
      </c>
      <c r="B3" s="5" t="s">
        <v>1</v>
      </c>
      <c r="C3" s="6">
        <v>22.8523732746091</v>
      </c>
      <c r="D3" s="6">
        <v>330287.44958000001</v>
      </c>
      <c r="E3" s="6">
        <f t="shared" ref="E3:E66" si="0">D3/(C3*1000000)*100</f>
        <v>1.4453091834753855</v>
      </c>
    </row>
    <row r="4" spans="1:5" ht="13.5" x14ac:dyDescent="0.25">
      <c r="A4" s="8" t="s">
        <v>2</v>
      </c>
      <c r="B4" s="3" t="s">
        <v>331</v>
      </c>
      <c r="C4" s="2">
        <v>289.10773179873019</v>
      </c>
      <c r="D4" s="2">
        <v>3159435.4140600022</v>
      </c>
      <c r="E4" s="2">
        <f t="shared" si="0"/>
        <v>1.0928228707005057</v>
      </c>
    </row>
    <row r="5" spans="1:5" ht="13.5" x14ac:dyDescent="0.25">
      <c r="A5" s="8" t="s">
        <v>3</v>
      </c>
      <c r="B5" s="3" t="s">
        <v>4</v>
      </c>
      <c r="C5" s="2">
        <v>267.75751084252198</v>
      </c>
      <c r="D5" s="2">
        <v>324386.82601999992</v>
      </c>
      <c r="E5" s="2">
        <f t="shared" si="0"/>
        <v>0.12114947774921006</v>
      </c>
    </row>
    <row r="6" spans="1:5" ht="13.5" x14ac:dyDescent="0.25">
      <c r="A6" s="8" t="s">
        <v>5</v>
      </c>
      <c r="B6" s="3" t="s">
        <v>6</v>
      </c>
      <c r="C6" s="2">
        <v>16.10037709747245</v>
      </c>
      <c r="D6" s="2">
        <v>57000.728430000003</v>
      </c>
      <c r="E6" s="2">
        <f t="shared" si="0"/>
        <v>0.35403349924610389</v>
      </c>
    </row>
    <row r="7" spans="1:5" ht="13.5" x14ac:dyDescent="0.25">
      <c r="A7" s="8" t="s">
        <v>7</v>
      </c>
      <c r="B7" s="3" t="s">
        <v>8</v>
      </c>
      <c r="C7" s="2">
        <v>160.51252929949769</v>
      </c>
      <c r="D7" s="2">
        <v>591811.49006999994</v>
      </c>
      <c r="E7" s="2">
        <f t="shared" si="0"/>
        <v>0.36870111800789618</v>
      </c>
    </row>
    <row r="8" spans="1:5" ht="13.5" x14ac:dyDescent="0.25">
      <c r="A8" s="8" t="s">
        <v>9</v>
      </c>
      <c r="B8" s="3" t="s">
        <v>10</v>
      </c>
      <c r="C8" s="2">
        <v>436.67665071518888</v>
      </c>
      <c r="D8" s="2">
        <v>1213198.94518</v>
      </c>
      <c r="E8" s="2">
        <f t="shared" si="0"/>
        <v>0.27782546724058255</v>
      </c>
    </row>
    <row r="9" spans="1:5" ht="13.5" x14ac:dyDescent="0.25">
      <c r="A9" s="8" t="s">
        <v>11</v>
      </c>
      <c r="B9" s="3" t="s">
        <v>12</v>
      </c>
      <c r="C9" s="2">
        <v>110.47628873455091</v>
      </c>
      <c r="D9" s="2">
        <v>470461.69379999989</v>
      </c>
      <c r="E9" s="2">
        <f t="shared" si="0"/>
        <v>0.42584856822119632</v>
      </c>
    </row>
    <row r="10" spans="1:5" ht="14.25" thickBot="1" x14ac:dyDescent="0.3">
      <c r="A10" s="10" t="s">
        <v>13</v>
      </c>
      <c r="B10" s="11" t="s">
        <v>14</v>
      </c>
      <c r="C10" s="12">
        <v>36.205297337898251</v>
      </c>
      <c r="D10" s="12">
        <v>57188.220969999988</v>
      </c>
      <c r="E10" s="12">
        <f t="shared" si="0"/>
        <v>0.15795539651634805</v>
      </c>
    </row>
    <row r="11" spans="1:5" ht="13.5" x14ac:dyDescent="0.25">
      <c r="A11" s="4" t="s">
        <v>15</v>
      </c>
      <c r="B11" s="5" t="s">
        <v>333</v>
      </c>
      <c r="C11" s="6">
        <v>20.072169280130179</v>
      </c>
      <c r="D11" s="6">
        <v>15894.158890000001</v>
      </c>
      <c r="E11" s="6">
        <f t="shared" si="0"/>
        <v>7.9185058018287693E-2</v>
      </c>
    </row>
    <row r="12" spans="1:5" ht="13.5" x14ac:dyDescent="0.25">
      <c r="A12" s="8" t="s">
        <v>16</v>
      </c>
      <c r="B12" s="3" t="s">
        <v>17</v>
      </c>
      <c r="C12" s="2">
        <v>17.721594865635272</v>
      </c>
      <c r="D12" s="2">
        <v>65384.541839999998</v>
      </c>
      <c r="E12" s="2">
        <f t="shared" si="0"/>
        <v>0.36895404920236641</v>
      </c>
    </row>
    <row r="13" spans="1:5" ht="13.5" x14ac:dyDescent="0.25">
      <c r="A13" s="8" t="s">
        <v>18</v>
      </c>
      <c r="B13" s="3" t="s">
        <v>19</v>
      </c>
      <c r="C13" s="2">
        <v>45.890895797679363</v>
      </c>
      <c r="D13" s="2">
        <v>123853.79278</v>
      </c>
      <c r="E13" s="2">
        <f t="shared" si="0"/>
        <v>0.26988750301593178</v>
      </c>
    </row>
    <row r="14" spans="1:5" ht="13.5" x14ac:dyDescent="0.25">
      <c r="A14" s="8" t="s">
        <v>20</v>
      </c>
      <c r="B14" s="3" t="s">
        <v>21</v>
      </c>
      <c r="C14" s="2">
        <v>20.928356819628149</v>
      </c>
      <c r="D14" s="2">
        <v>40589.501880000003</v>
      </c>
      <c r="E14" s="2">
        <f t="shared" si="0"/>
        <v>0.19394500117626143</v>
      </c>
    </row>
    <row r="15" spans="1:5" ht="13.5" x14ac:dyDescent="0.25">
      <c r="A15" s="8" t="s">
        <v>22</v>
      </c>
      <c r="B15" s="3" t="s">
        <v>332</v>
      </c>
      <c r="C15" s="2">
        <v>141.07456286936369</v>
      </c>
      <c r="D15" s="2">
        <v>836785.01537999988</v>
      </c>
      <c r="E15" s="2">
        <f t="shared" si="0"/>
        <v>0.59315088302266816</v>
      </c>
    </row>
    <row r="16" spans="1:5" ht="13.5" x14ac:dyDescent="0.25">
      <c r="A16" s="8" t="s">
        <v>23</v>
      </c>
      <c r="B16" s="3" t="s">
        <v>24</v>
      </c>
      <c r="C16" s="2">
        <v>124.7450809542773</v>
      </c>
      <c r="D16" s="2">
        <v>453238.2797800001</v>
      </c>
      <c r="E16" s="2">
        <f t="shared" si="0"/>
        <v>0.36333158495133377</v>
      </c>
    </row>
    <row r="17" spans="1:5" ht="13.5" x14ac:dyDescent="0.25">
      <c r="A17" s="8" t="s">
        <v>25</v>
      </c>
      <c r="B17" s="3" t="s">
        <v>26</v>
      </c>
      <c r="C17" s="2">
        <v>19.807446066074071</v>
      </c>
      <c r="D17" s="2">
        <v>83853.740360000011</v>
      </c>
      <c r="E17" s="2">
        <f t="shared" si="0"/>
        <v>0.42334453457694166</v>
      </c>
    </row>
    <row r="18" spans="1:5" ht="14.25" thickBot="1" x14ac:dyDescent="0.3">
      <c r="A18" s="10" t="s">
        <v>27</v>
      </c>
      <c r="B18" s="11" t="s">
        <v>28</v>
      </c>
      <c r="C18" s="12">
        <v>52.055644239248863</v>
      </c>
      <c r="D18" s="12">
        <v>186187.23314999999</v>
      </c>
      <c r="E18" s="12">
        <f t="shared" si="0"/>
        <v>0.3576696357733648</v>
      </c>
    </row>
    <row r="19" spans="1:5" ht="13.5" x14ac:dyDescent="0.25">
      <c r="A19" s="4" t="s">
        <v>29</v>
      </c>
      <c r="B19" s="5" t="s">
        <v>334</v>
      </c>
      <c r="C19" s="6">
        <v>35.1189253124125</v>
      </c>
      <c r="D19" s="6">
        <v>167936.29456000001</v>
      </c>
      <c r="E19" s="6">
        <f t="shared" si="0"/>
        <v>0.47819314818453257</v>
      </c>
    </row>
    <row r="20" spans="1:5" ht="13.5" x14ac:dyDescent="0.25">
      <c r="A20" s="8" t="s">
        <v>30</v>
      </c>
      <c r="B20" s="3" t="s">
        <v>335</v>
      </c>
      <c r="C20" s="2">
        <v>84.788340265452405</v>
      </c>
      <c r="D20" s="2">
        <v>574568.16889999993</v>
      </c>
      <c r="E20" s="2">
        <f t="shared" si="0"/>
        <v>0.67764997769877533</v>
      </c>
    </row>
    <row r="21" spans="1:5" ht="13.5" x14ac:dyDescent="0.25">
      <c r="A21" s="8" t="s">
        <v>31</v>
      </c>
      <c r="B21" s="3" t="s">
        <v>336</v>
      </c>
      <c r="C21" s="2">
        <v>63.320620625799712</v>
      </c>
      <c r="D21" s="2">
        <v>285440.30030999979</v>
      </c>
      <c r="E21" s="2">
        <f t="shared" si="0"/>
        <v>0.45078569585860684</v>
      </c>
    </row>
    <row r="22" spans="1:5" ht="13.5" x14ac:dyDescent="0.25">
      <c r="A22" s="8" t="s">
        <v>32</v>
      </c>
      <c r="B22" s="3" t="s">
        <v>337</v>
      </c>
      <c r="C22" s="2">
        <v>127.5242976650019</v>
      </c>
      <c r="D22" s="2">
        <v>413944.17590999987</v>
      </c>
      <c r="E22" s="2">
        <f t="shared" si="0"/>
        <v>0.32460023971071339</v>
      </c>
    </row>
    <row r="23" spans="1:5" ht="13.5" x14ac:dyDescent="0.25">
      <c r="A23" s="8" t="s">
        <v>33</v>
      </c>
      <c r="B23" s="3" t="s">
        <v>338</v>
      </c>
      <c r="C23" s="2">
        <v>64.273151168993579</v>
      </c>
      <c r="D23" s="2">
        <v>640653.60734999983</v>
      </c>
      <c r="E23" s="2">
        <f t="shared" si="0"/>
        <v>0.99676707256118113</v>
      </c>
    </row>
    <row r="24" spans="1:5" ht="14.25" thickBot="1" x14ac:dyDescent="0.3">
      <c r="A24" s="10" t="s">
        <v>34</v>
      </c>
      <c r="B24" s="11" t="s">
        <v>339</v>
      </c>
      <c r="C24" s="12">
        <v>68.242429157199879</v>
      </c>
      <c r="D24" s="12">
        <v>227043.95815999989</v>
      </c>
      <c r="E24" s="12">
        <f t="shared" si="0"/>
        <v>0.33270204616689819</v>
      </c>
    </row>
    <row r="25" spans="1:5" ht="13.5" x14ac:dyDescent="0.25">
      <c r="A25" s="4" t="s">
        <v>35</v>
      </c>
      <c r="B25" s="5" t="s">
        <v>36</v>
      </c>
      <c r="C25" s="6">
        <v>13.65400823637435</v>
      </c>
      <c r="D25" s="6">
        <v>252608.49041999999</v>
      </c>
      <c r="E25" s="6">
        <f t="shared" si="0"/>
        <v>1.8500683905188342</v>
      </c>
    </row>
    <row r="26" spans="1:5" ht="13.5" x14ac:dyDescent="0.25">
      <c r="A26" s="8" t="s">
        <v>37</v>
      </c>
      <c r="B26" s="3" t="s">
        <v>340</v>
      </c>
      <c r="C26" s="2">
        <v>252.35830927315331</v>
      </c>
      <c r="D26" s="2">
        <v>1217220.93921</v>
      </c>
      <c r="E26" s="2">
        <f t="shared" si="0"/>
        <v>0.48233836354184667</v>
      </c>
    </row>
    <row r="27" spans="1:5" ht="13.5" x14ac:dyDescent="0.25">
      <c r="A27" s="8" t="s">
        <v>38</v>
      </c>
      <c r="B27" s="3" t="s">
        <v>39</v>
      </c>
      <c r="C27" s="2">
        <v>124.0352451427355</v>
      </c>
      <c r="D27" s="2">
        <v>1008831.479459999</v>
      </c>
      <c r="E27" s="2">
        <f t="shared" si="0"/>
        <v>0.81334259330811187</v>
      </c>
    </row>
    <row r="28" spans="1:5" ht="13.5" x14ac:dyDescent="0.25">
      <c r="A28" s="8" t="s">
        <v>40</v>
      </c>
      <c r="B28" s="3" t="s">
        <v>41</v>
      </c>
      <c r="C28" s="2">
        <v>151.09091556176759</v>
      </c>
      <c r="D28" s="2">
        <v>1169130.2913900011</v>
      </c>
      <c r="E28" s="2">
        <f t="shared" si="0"/>
        <v>0.77379257849029848</v>
      </c>
    </row>
    <row r="29" spans="1:5" ht="13.5" x14ac:dyDescent="0.25">
      <c r="A29" s="8" t="s">
        <v>42</v>
      </c>
      <c r="B29" s="3" t="s">
        <v>342</v>
      </c>
      <c r="C29" s="2">
        <v>3.249817350998633</v>
      </c>
      <c r="D29" s="2">
        <v>18055.644850000001</v>
      </c>
      <c r="E29" s="2">
        <f t="shared" si="0"/>
        <v>0.55558952703762565</v>
      </c>
    </row>
    <row r="30" spans="1:5" ht="14.25" thickBot="1" x14ac:dyDescent="0.3">
      <c r="A30" s="10" t="s">
        <v>43</v>
      </c>
      <c r="B30" s="11" t="s">
        <v>341</v>
      </c>
      <c r="C30" s="12">
        <v>193.8601946385777</v>
      </c>
      <c r="D30" s="12">
        <v>770835.6210200002</v>
      </c>
      <c r="E30" s="12">
        <f t="shared" si="0"/>
        <v>0.39762449555830875</v>
      </c>
    </row>
    <row r="31" spans="1:5" ht="13.5" x14ac:dyDescent="0.25">
      <c r="A31" s="4" t="s">
        <v>44</v>
      </c>
      <c r="B31" s="5" t="s">
        <v>343</v>
      </c>
      <c r="C31" s="6">
        <v>18.79573394134075</v>
      </c>
      <c r="D31" s="6">
        <v>57026.859190000003</v>
      </c>
      <c r="E31" s="6">
        <f t="shared" si="0"/>
        <v>0.30340320504628365</v>
      </c>
    </row>
    <row r="32" spans="1:5" ht="13.5" x14ac:dyDescent="0.25">
      <c r="A32" s="8" t="s">
        <v>45</v>
      </c>
      <c r="B32" s="3" t="s">
        <v>344</v>
      </c>
      <c r="C32" s="2">
        <v>7.6876673374302698</v>
      </c>
      <c r="D32" s="2">
        <v>53196.124669999997</v>
      </c>
      <c r="E32" s="2">
        <f t="shared" si="0"/>
        <v>0.69196704715609725</v>
      </c>
    </row>
    <row r="33" spans="1:5" ht="13.5" x14ac:dyDescent="0.25">
      <c r="A33" s="8" t="s">
        <v>46</v>
      </c>
      <c r="B33" s="3" t="s">
        <v>345</v>
      </c>
      <c r="C33" s="2">
        <v>144.86189531568141</v>
      </c>
      <c r="D33" s="2">
        <v>337437.30145999999</v>
      </c>
      <c r="E33" s="2">
        <f t="shared" si="0"/>
        <v>0.23293724048319295</v>
      </c>
    </row>
    <row r="34" spans="1:5" ht="13.5" x14ac:dyDescent="0.25">
      <c r="A34" s="8" t="s">
        <v>47</v>
      </c>
      <c r="B34" s="3" t="s">
        <v>346</v>
      </c>
      <c r="C34" s="2">
        <v>147.77642021632951</v>
      </c>
      <c r="D34" s="2">
        <v>3276329.3333999999</v>
      </c>
      <c r="E34" s="2">
        <f t="shared" si="0"/>
        <v>2.2170853297189024</v>
      </c>
    </row>
    <row r="35" spans="1:5" ht="13.5" x14ac:dyDescent="0.25">
      <c r="A35" s="8" t="s">
        <v>48</v>
      </c>
      <c r="B35" s="3" t="s">
        <v>347</v>
      </c>
      <c r="C35" s="2">
        <v>71.801680897326108</v>
      </c>
      <c r="D35" s="2">
        <v>92319.570699999997</v>
      </c>
      <c r="E35" s="2">
        <f t="shared" si="0"/>
        <v>0.12857577921053653</v>
      </c>
    </row>
    <row r="36" spans="1:5" ht="13.5" x14ac:dyDescent="0.25">
      <c r="A36" s="8" t="s">
        <v>49</v>
      </c>
      <c r="B36" s="3" t="s">
        <v>348</v>
      </c>
      <c r="C36" s="2">
        <v>101.1168746220682</v>
      </c>
      <c r="D36" s="2">
        <v>62073.986190000003</v>
      </c>
      <c r="E36" s="2">
        <f t="shared" si="0"/>
        <v>6.1388355229536243E-2</v>
      </c>
    </row>
    <row r="37" spans="1:5" ht="14.25" thickBot="1" x14ac:dyDescent="0.3">
      <c r="A37" s="10" t="s">
        <v>50</v>
      </c>
      <c r="B37" s="11" t="s">
        <v>349</v>
      </c>
      <c r="C37" s="12">
        <v>89.048414305616333</v>
      </c>
      <c r="D37" s="12">
        <v>389203.03966000001</v>
      </c>
      <c r="E37" s="12">
        <f t="shared" si="0"/>
        <v>0.43706902890403604</v>
      </c>
    </row>
    <row r="38" spans="1:5" ht="13.5" x14ac:dyDescent="0.25">
      <c r="A38" s="4" t="s">
        <v>51</v>
      </c>
      <c r="B38" s="5" t="s">
        <v>350</v>
      </c>
      <c r="C38" s="6">
        <v>37.989630597771487</v>
      </c>
      <c r="D38" s="6">
        <v>122495.98022</v>
      </c>
      <c r="E38" s="6">
        <f t="shared" si="0"/>
        <v>0.32244583138217131</v>
      </c>
    </row>
    <row r="39" spans="1:5" ht="13.5" x14ac:dyDescent="0.25">
      <c r="A39" s="8" t="s">
        <v>52</v>
      </c>
      <c r="B39" s="3" t="s">
        <v>351</v>
      </c>
      <c r="C39" s="2">
        <v>37.389261542669743</v>
      </c>
      <c r="D39" s="2">
        <v>136213.56776999999</v>
      </c>
      <c r="E39" s="2">
        <f t="shared" si="0"/>
        <v>0.36431200336639169</v>
      </c>
    </row>
    <row r="40" spans="1:5" ht="13.5" x14ac:dyDescent="0.25">
      <c r="A40" s="8" t="s">
        <v>53</v>
      </c>
      <c r="B40" s="3" t="s">
        <v>352</v>
      </c>
      <c r="C40" s="2">
        <v>43.165797899841053</v>
      </c>
      <c r="D40" s="2">
        <v>113361.53314</v>
      </c>
      <c r="E40" s="2">
        <f t="shared" si="0"/>
        <v>0.26261887571969894</v>
      </c>
    </row>
    <row r="41" spans="1:5" ht="13.5" x14ac:dyDescent="0.25">
      <c r="A41" s="8" t="s">
        <v>54</v>
      </c>
      <c r="B41" s="3" t="s">
        <v>485</v>
      </c>
      <c r="C41" s="2">
        <v>75.44235986925014</v>
      </c>
      <c r="D41" s="2">
        <v>36020.203479999996</v>
      </c>
      <c r="E41" s="2">
        <f t="shared" si="0"/>
        <v>4.7745329735743886E-2</v>
      </c>
    </row>
    <row r="42" spans="1:5" ht="13.5" x14ac:dyDescent="0.25">
      <c r="A42" s="8" t="s">
        <v>55</v>
      </c>
      <c r="B42" s="3" t="s">
        <v>353</v>
      </c>
      <c r="C42" s="2">
        <v>57.875709637351243</v>
      </c>
      <c r="D42" s="2">
        <v>130735.60941999999</v>
      </c>
      <c r="E42" s="2">
        <f t="shared" si="0"/>
        <v>0.22589029186715517</v>
      </c>
    </row>
    <row r="43" spans="1:5" ht="13.5" x14ac:dyDescent="0.25">
      <c r="A43" s="8" t="s">
        <v>56</v>
      </c>
      <c r="B43" s="3" t="s">
        <v>354</v>
      </c>
      <c r="C43" s="2">
        <v>94.274415210528375</v>
      </c>
      <c r="D43" s="2">
        <v>156382.25435</v>
      </c>
      <c r="E43" s="2">
        <f t="shared" si="0"/>
        <v>0.16587984555595053</v>
      </c>
    </row>
    <row r="44" spans="1:5" ht="13.5" x14ac:dyDescent="0.25">
      <c r="A44" s="8" t="s">
        <v>57</v>
      </c>
      <c r="B44" s="3" t="s">
        <v>355</v>
      </c>
      <c r="C44" s="2">
        <v>87.977030543965682</v>
      </c>
      <c r="D44" s="2">
        <v>1499801.79794</v>
      </c>
      <c r="E44" s="2">
        <f t="shared" si="0"/>
        <v>1.7047651968549773</v>
      </c>
    </row>
    <row r="45" spans="1:5" ht="13.5" x14ac:dyDescent="0.25">
      <c r="A45" s="8" t="s">
        <v>58</v>
      </c>
      <c r="B45" s="3" t="s">
        <v>356</v>
      </c>
      <c r="C45" s="2">
        <v>82.491656754089647</v>
      </c>
      <c r="D45" s="2">
        <v>1941935.08403</v>
      </c>
      <c r="E45" s="2">
        <f t="shared" si="0"/>
        <v>2.3540987785212906</v>
      </c>
    </row>
    <row r="46" spans="1:5" ht="14.25" thickBot="1" x14ac:dyDescent="0.3">
      <c r="A46" s="10" t="s">
        <v>59</v>
      </c>
      <c r="B46" s="11" t="s">
        <v>357</v>
      </c>
      <c r="C46" s="12">
        <v>110.5475228059539</v>
      </c>
      <c r="D46" s="12">
        <v>250312.43463</v>
      </c>
      <c r="E46" s="12">
        <f t="shared" si="0"/>
        <v>0.22642970939238324</v>
      </c>
    </row>
    <row r="47" spans="1:5" ht="13.5" x14ac:dyDescent="0.25">
      <c r="A47" s="4" t="s">
        <v>60</v>
      </c>
      <c r="B47" s="5" t="s">
        <v>487</v>
      </c>
      <c r="C47" s="6">
        <v>18.041773678706249</v>
      </c>
      <c r="D47" s="6">
        <v>139696.56823</v>
      </c>
      <c r="E47" s="6">
        <f t="shared" si="0"/>
        <v>0.77429509269854357</v>
      </c>
    </row>
    <row r="48" spans="1:5" ht="13.5" x14ac:dyDescent="0.25">
      <c r="A48" s="8" t="s">
        <v>61</v>
      </c>
      <c r="B48" s="3" t="s">
        <v>486</v>
      </c>
      <c r="C48" s="2">
        <v>158.0589441619415</v>
      </c>
      <c r="D48" s="2">
        <v>595967.45843999996</v>
      </c>
      <c r="E48" s="2">
        <f t="shared" si="0"/>
        <v>0.37705392858337278</v>
      </c>
    </row>
    <row r="49" spans="1:5" ht="13.5" x14ac:dyDescent="0.25">
      <c r="A49" s="8" t="s">
        <v>62</v>
      </c>
      <c r="B49" s="3" t="s">
        <v>63</v>
      </c>
      <c r="C49" s="2">
        <v>22.44263201783733</v>
      </c>
      <c r="D49" s="2">
        <v>38922.961230000001</v>
      </c>
      <c r="E49" s="2">
        <f t="shared" si="0"/>
        <v>0.17343313921051756</v>
      </c>
    </row>
    <row r="50" spans="1:5" ht="13.5" x14ac:dyDescent="0.25">
      <c r="A50" s="8" t="s">
        <v>64</v>
      </c>
      <c r="B50" s="3" t="s">
        <v>65</v>
      </c>
      <c r="C50" s="2">
        <v>115.6101344524342</v>
      </c>
      <c r="D50" s="2">
        <v>154055.03995999991</v>
      </c>
      <c r="E50" s="2">
        <f t="shared" si="0"/>
        <v>0.13325392336031164</v>
      </c>
    </row>
    <row r="51" spans="1:5" ht="14.25" thickBot="1" x14ac:dyDescent="0.3">
      <c r="A51" s="10" t="s">
        <v>66</v>
      </c>
      <c r="B51" s="11" t="s">
        <v>67</v>
      </c>
      <c r="C51" s="12">
        <v>81.554466956913075</v>
      </c>
      <c r="D51" s="12">
        <v>400438.72302999999</v>
      </c>
      <c r="E51" s="12">
        <f t="shared" si="0"/>
        <v>0.4910077129699838</v>
      </c>
    </row>
    <row r="52" spans="1:5" ht="13.5" x14ac:dyDescent="0.25">
      <c r="A52" s="4" t="s">
        <v>68</v>
      </c>
      <c r="B52" s="5" t="s">
        <v>69</v>
      </c>
      <c r="C52" s="6">
        <v>22.276884332980678</v>
      </c>
      <c r="D52" s="6">
        <v>26225.33135</v>
      </c>
      <c r="E52" s="6">
        <f t="shared" si="0"/>
        <v>0.11772441315401405</v>
      </c>
    </row>
    <row r="53" spans="1:5" ht="13.5" x14ac:dyDescent="0.25">
      <c r="A53" s="8" t="s">
        <v>70</v>
      </c>
      <c r="B53" s="3" t="s">
        <v>358</v>
      </c>
      <c r="C53" s="2">
        <v>24.83709632450115</v>
      </c>
      <c r="D53" s="2">
        <v>51739.833270000003</v>
      </c>
      <c r="E53" s="2">
        <f t="shared" si="0"/>
        <v>0.20831675568677488</v>
      </c>
    </row>
    <row r="54" spans="1:5" ht="13.5" x14ac:dyDescent="0.25">
      <c r="A54" s="8" t="s">
        <v>71</v>
      </c>
      <c r="B54" s="3" t="s">
        <v>72</v>
      </c>
      <c r="C54" s="2">
        <v>33.902483584904907</v>
      </c>
      <c r="D54" s="2">
        <v>168420.79358</v>
      </c>
      <c r="E54" s="2">
        <f t="shared" si="0"/>
        <v>0.49678010508642911</v>
      </c>
    </row>
    <row r="55" spans="1:5" ht="13.5" x14ac:dyDescent="0.25">
      <c r="A55" s="8" t="s">
        <v>73</v>
      </c>
      <c r="B55" s="3" t="s">
        <v>74</v>
      </c>
      <c r="C55" s="2">
        <v>37.049122679368303</v>
      </c>
      <c r="D55" s="2">
        <v>57694.731970000001</v>
      </c>
      <c r="E55" s="2">
        <f t="shared" si="0"/>
        <v>0.15572496134200961</v>
      </c>
    </row>
    <row r="56" spans="1:5" ht="13.5" x14ac:dyDescent="0.25">
      <c r="A56" s="8" t="s">
        <v>75</v>
      </c>
      <c r="B56" s="3" t="s">
        <v>76</v>
      </c>
      <c r="C56" s="2">
        <v>17.21717578054966</v>
      </c>
      <c r="D56" s="2">
        <v>32695.802090000001</v>
      </c>
      <c r="E56" s="2">
        <f t="shared" si="0"/>
        <v>0.18990223778127788</v>
      </c>
    </row>
    <row r="57" spans="1:5" ht="13.5" x14ac:dyDescent="0.25">
      <c r="A57" s="8" t="s">
        <v>77</v>
      </c>
      <c r="B57" s="3" t="s">
        <v>78</v>
      </c>
      <c r="C57" s="2">
        <v>10.740850678303399</v>
      </c>
      <c r="D57" s="2">
        <v>18776.964240000001</v>
      </c>
      <c r="E57" s="2">
        <f t="shared" si="0"/>
        <v>0.17481822252616927</v>
      </c>
    </row>
    <row r="58" spans="1:5" ht="13.5" x14ac:dyDescent="0.25">
      <c r="A58" s="8" t="s">
        <v>79</v>
      </c>
      <c r="B58" s="3" t="s">
        <v>80</v>
      </c>
      <c r="C58" s="2">
        <v>327.79783372458547</v>
      </c>
      <c r="D58" s="2">
        <v>234390.83262999999</v>
      </c>
      <c r="E58" s="2">
        <f t="shared" si="0"/>
        <v>7.1504692379063831E-2</v>
      </c>
    </row>
    <row r="59" spans="1:5" ht="13.5" x14ac:dyDescent="0.25">
      <c r="A59" s="8" t="s">
        <v>81</v>
      </c>
      <c r="B59" s="3" t="s">
        <v>359</v>
      </c>
      <c r="C59" s="2">
        <v>253.24756136241609</v>
      </c>
      <c r="D59" s="2">
        <v>548506.72395000013</v>
      </c>
      <c r="E59" s="2">
        <f t="shared" si="0"/>
        <v>0.21658914344491803</v>
      </c>
    </row>
    <row r="60" spans="1:5" ht="13.5" x14ac:dyDescent="0.25">
      <c r="A60" s="8" t="s">
        <v>82</v>
      </c>
      <c r="B60" s="3" t="s">
        <v>83</v>
      </c>
      <c r="C60" s="2">
        <v>20.321220748299819</v>
      </c>
      <c r="D60" s="2">
        <v>32483.469840000002</v>
      </c>
      <c r="E60" s="2">
        <f t="shared" si="0"/>
        <v>0.15984999248983475</v>
      </c>
    </row>
    <row r="61" spans="1:5" ht="13.5" x14ac:dyDescent="0.25">
      <c r="A61" s="8" t="s">
        <v>84</v>
      </c>
      <c r="B61" s="3" t="s">
        <v>85</v>
      </c>
      <c r="C61" s="2">
        <v>96.955067831208368</v>
      </c>
      <c r="D61" s="2">
        <v>67048.602350000001</v>
      </c>
      <c r="E61" s="2">
        <f t="shared" si="0"/>
        <v>6.9154303998556002E-2</v>
      </c>
    </row>
    <row r="62" spans="1:5" ht="13.5" x14ac:dyDescent="0.25">
      <c r="A62" s="8" t="s">
        <v>86</v>
      </c>
      <c r="B62" s="3" t="s">
        <v>87</v>
      </c>
      <c r="C62" s="2">
        <v>52.14181103909123</v>
      </c>
      <c r="D62" s="2">
        <v>47177.847500000003</v>
      </c>
      <c r="E62" s="2">
        <f t="shared" si="0"/>
        <v>9.0479878929848268E-2</v>
      </c>
    </row>
    <row r="63" spans="1:5" ht="13.5" x14ac:dyDescent="0.25">
      <c r="A63" s="8" t="s">
        <v>88</v>
      </c>
      <c r="B63" s="3" t="s">
        <v>89</v>
      </c>
      <c r="C63" s="2">
        <v>14.37164509293777</v>
      </c>
      <c r="D63" s="2">
        <v>8681.5795899999994</v>
      </c>
      <c r="E63" s="2">
        <f t="shared" si="0"/>
        <v>6.0407695388095331E-2</v>
      </c>
    </row>
    <row r="64" spans="1:5" ht="13.5" x14ac:dyDescent="0.25">
      <c r="A64" s="8" t="s">
        <v>90</v>
      </c>
      <c r="B64" s="3" t="s">
        <v>91</v>
      </c>
      <c r="C64" s="2">
        <v>174.37769036082469</v>
      </c>
      <c r="D64" s="2">
        <v>180653.04089</v>
      </c>
      <c r="E64" s="2">
        <f t="shared" si="0"/>
        <v>0.1035987118055012</v>
      </c>
    </row>
    <row r="65" spans="1:5" ht="13.5" x14ac:dyDescent="0.25">
      <c r="A65" s="8" t="s">
        <v>92</v>
      </c>
      <c r="B65" s="3" t="s">
        <v>360</v>
      </c>
      <c r="C65" s="2">
        <v>139.63696045467631</v>
      </c>
      <c r="D65" s="2">
        <v>187128.86207999999</v>
      </c>
      <c r="E65" s="2">
        <f t="shared" si="0"/>
        <v>0.13401098210007137</v>
      </c>
    </row>
    <row r="66" spans="1:5" ht="13.5" x14ac:dyDescent="0.25">
      <c r="A66" s="8" t="s">
        <v>93</v>
      </c>
      <c r="B66" s="3" t="s">
        <v>94</v>
      </c>
      <c r="C66" s="2">
        <v>15.068758910181449</v>
      </c>
      <c r="D66" s="2">
        <v>33804.366620000001</v>
      </c>
      <c r="E66" s="2">
        <f t="shared" si="0"/>
        <v>0.22433411285888671</v>
      </c>
    </row>
    <row r="67" spans="1:5" ht="13.5" x14ac:dyDescent="0.25">
      <c r="A67" s="8" t="s">
        <v>95</v>
      </c>
      <c r="B67" s="3" t="s">
        <v>96</v>
      </c>
      <c r="C67" s="2">
        <v>124.8906205992746</v>
      </c>
      <c r="D67" s="2">
        <v>59593.634529999988</v>
      </c>
      <c r="E67" s="2">
        <f t="shared" ref="E67:E130" si="1">D67/(C67*1000000)*100</f>
        <v>4.7716661382613164E-2</v>
      </c>
    </row>
    <row r="68" spans="1:5" ht="13.5" x14ac:dyDescent="0.25">
      <c r="A68" s="8" t="s">
        <v>97</v>
      </c>
      <c r="B68" s="3" t="s">
        <v>98</v>
      </c>
      <c r="C68" s="2">
        <v>2.3841627788817421</v>
      </c>
      <c r="D68" s="2">
        <v>10001.818219999999</v>
      </c>
      <c r="E68" s="2">
        <f t="shared" si="1"/>
        <v>0.419510710786753</v>
      </c>
    </row>
    <row r="69" spans="1:5" ht="13.5" x14ac:dyDescent="0.25">
      <c r="A69" s="8" t="s">
        <v>99</v>
      </c>
      <c r="B69" s="3" t="s">
        <v>100</v>
      </c>
      <c r="C69" s="2">
        <v>143.6909884162429</v>
      </c>
      <c r="D69" s="2">
        <v>120443.02296</v>
      </c>
      <c r="E69" s="2">
        <f t="shared" si="1"/>
        <v>8.3820860505950182E-2</v>
      </c>
    </row>
    <row r="70" spans="1:5" ht="13.5" x14ac:dyDescent="0.25">
      <c r="A70" s="8" t="s">
        <v>101</v>
      </c>
      <c r="B70" s="3" t="s">
        <v>102</v>
      </c>
      <c r="C70" s="2">
        <v>80.376367555980408</v>
      </c>
      <c r="D70" s="2">
        <v>32114.049139999999</v>
      </c>
      <c r="E70" s="2">
        <f t="shared" si="1"/>
        <v>3.995459127663769E-2</v>
      </c>
    </row>
    <row r="71" spans="1:5" ht="14.25" thickBot="1" x14ac:dyDescent="0.3">
      <c r="A71" s="21" t="s">
        <v>103</v>
      </c>
      <c r="B71" s="22" t="s">
        <v>104</v>
      </c>
      <c r="C71" s="23">
        <v>51.988929555173101</v>
      </c>
      <c r="D71" s="23">
        <v>107717.5889</v>
      </c>
      <c r="E71" s="23">
        <f t="shared" si="1"/>
        <v>0.20719331946560857</v>
      </c>
    </row>
    <row r="72" spans="1:5" ht="13.5" x14ac:dyDescent="0.25">
      <c r="A72" s="4" t="s">
        <v>105</v>
      </c>
      <c r="B72" s="5" t="s">
        <v>361</v>
      </c>
      <c r="C72" s="6">
        <v>5.3237440541338694</v>
      </c>
      <c r="D72" s="6">
        <v>25770.987969999998</v>
      </c>
      <c r="E72" s="6">
        <f t="shared" si="1"/>
        <v>0.48407638887126647</v>
      </c>
    </row>
    <row r="73" spans="1:5" ht="13.5" x14ac:dyDescent="0.25">
      <c r="A73" s="8" t="s">
        <v>106</v>
      </c>
      <c r="B73" s="3" t="s">
        <v>488</v>
      </c>
      <c r="C73" s="2">
        <v>230.9528558312108</v>
      </c>
      <c r="D73" s="2">
        <v>4129555.3558900021</v>
      </c>
      <c r="E73" s="2">
        <f t="shared" si="1"/>
        <v>1.788051219816065</v>
      </c>
    </row>
    <row r="74" spans="1:5" ht="13.5" x14ac:dyDescent="0.25">
      <c r="A74" s="8" t="s">
        <v>107</v>
      </c>
      <c r="B74" s="3" t="s">
        <v>108</v>
      </c>
      <c r="C74" s="2">
        <v>67.500207603033331</v>
      </c>
      <c r="D74" s="2">
        <v>217128.81039</v>
      </c>
      <c r="E74" s="2">
        <f t="shared" si="1"/>
        <v>0.32167132235641099</v>
      </c>
    </row>
    <row r="75" spans="1:5" ht="13.5" x14ac:dyDescent="0.25">
      <c r="A75" s="8" t="s">
        <v>109</v>
      </c>
      <c r="B75" s="3" t="s">
        <v>110</v>
      </c>
      <c r="C75" s="2">
        <v>92.647349862216899</v>
      </c>
      <c r="D75" s="2">
        <v>4492110.0459300028</v>
      </c>
      <c r="E75" s="2">
        <f t="shared" si="1"/>
        <v>4.8486114849594397</v>
      </c>
    </row>
    <row r="76" spans="1:5" ht="13.5" x14ac:dyDescent="0.25">
      <c r="A76" s="8" t="s">
        <v>111</v>
      </c>
      <c r="B76" s="3" t="s">
        <v>112</v>
      </c>
      <c r="C76" s="2">
        <v>85.386660396595374</v>
      </c>
      <c r="D76" s="2">
        <v>755482.14561999997</v>
      </c>
      <c r="E76" s="2">
        <f t="shared" si="1"/>
        <v>0.88477771833564212</v>
      </c>
    </row>
    <row r="77" spans="1:5" ht="13.5" x14ac:dyDescent="0.25">
      <c r="A77" s="8" t="s">
        <v>113</v>
      </c>
      <c r="B77" s="3" t="s">
        <v>114</v>
      </c>
      <c r="C77" s="2">
        <v>86.395877950064119</v>
      </c>
      <c r="D77" s="2">
        <v>1798155.053899999</v>
      </c>
      <c r="E77" s="2">
        <f t="shared" si="1"/>
        <v>2.0812972754780188</v>
      </c>
    </row>
    <row r="78" spans="1:5" ht="13.5" x14ac:dyDescent="0.25">
      <c r="A78" s="8" t="s">
        <v>115</v>
      </c>
      <c r="B78" s="3" t="s">
        <v>116</v>
      </c>
      <c r="C78" s="2">
        <v>9.8470605379793152</v>
      </c>
      <c r="D78" s="2">
        <v>60756.258320000008</v>
      </c>
      <c r="E78" s="2">
        <f t="shared" si="1"/>
        <v>0.61699893166765896</v>
      </c>
    </row>
    <row r="79" spans="1:5" ht="13.5" x14ac:dyDescent="0.25">
      <c r="A79" s="8" t="s">
        <v>117</v>
      </c>
      <c r="B79" s="3" t="s">
        <v>118</v>
      </c>
      <c r="C79" s="2">
        <v>92.684890284088965</v>
      </c>
      <c r="D79" s="2">
        <v>307349.76196000009</v>
      </c>
      <c r="E79" s="2">
        <f t="shared" si="1"/>
        <v>0.33160719187123233</v>
      </c>
    </row>
    <row r="80" spans="1:5" ht="14.25" thickBot="1" x14ac:dyDescent="0.3">
      <c r="A80" s="10" t="s">
        <v>119</v>
      </c>
      <c r="B80" s="11" t="s">
        <v>120</v>
      </c>
      <c r="C80" s="12">
        <v>73.270943992890011</v>
      </c>
      <c r="D80" s="12">
        <v>95796.003629999992</v>
      </c>
      <c r="E80" s="12">
        <f t="shared" si="1"/>
        <v>0.1307421447160497</v>
      </c>
    </row>
    <row r="81" spans="1:5" ht="13.5" x14ac:dyDescent="0.25">
      <c r="A81" s="4" t="s">
        <v>121</v>
      </c>
      <c r="B81" s="5" t="s">
        <v>122</v>
      </c>
      <c r="C81" s="6">
        <v>16.124026581168199</v>
      </c>
      <c r="D81" s="6">
        <v>166078.77394000001</v>
      </c>
      <c r="E81" s="6">
        <f t="shared" si="1"/>
        <v>1.0300080634571087</v>
      </c>
    </row>
    <row r="82" spans="1:5" ht="13.5" x14ac:dyDescent="0.25">
      <c r="A82" s="8" t="s">
        <v>123</v>
      </c>
      <c r="B82" s="3" t="s">
        <v>124</v>
      </c>
      <c r="C82" s="2">
        <v>20.721462829180581</v>
      </c>
      <c r="D82" s="2">
        <v>40546.987869999997</v>
      </c>
      <c r="E82" s="2">
        <f t="shared" si="1"/>
        <v>0.1956762811788583</v>
      </c>
    </row>
    <row r="83" spans="1:5" ht="13.5" x14ac:dyDescent="0.25">
      <c r="A83" s="8" t="s">
        <v>125</v>
      </c>
      <c r="B83" s="3" t="s">
        <v>362</v>
      </c>
      <c r="C83" s="2">
        <v>8.5594057503842897</v>
      </c>
      <c r="D83" s="2">
        <v>22647.564419999999</v>
      </c>
      <c r="E83" s="2">
        <f t="shared" si="1"/>
        <v>0.2645927191730944</v>
      </c>
    </row>
    <row r="84" spans="1:5" ht="13.5" x14ac:dyDescent="0.25">
      <c r="A84" s="8" t="s">
        <v>126</v>
      </c>
      <c r="B84" s="3" t="s">
        <v>363</v>
      </c>
      <c r="C84" s="2">
        <v>95.995327249407339</v>
      </c>
      <c r="D84" s="2">
        <v>243744.65932000001</v>
      </c>
      <c r="E84" s="2">
        <f t="shared" si="1"/>
        <v>0.253913045878496</v>
      </c>
    </row>
    <row r="85" spans="1:5" ht="13.5" x14ac:dyDescent="0.25">
      <c r="A85" s="8" t="s">
        <v>127</v>
      </c>
      <c r="B85" s="3" t="s">
        <v>364</v>
      </c>
      <c r="C85" s="2">
        <v>142.4082922007178</v>
      </c>
      <c r="D85" s="2">
        <v>1635704.441829999</v>
      </c>
      <c r="E85" s="2">
        <f t="shared" si="1"/>
        <v>1.1486019645011614</v>
      </c>
    </row>
    <row r="86" spans="1:5" ht="13.5" x14ac:dyDescent="0.25">
      <c r="A86" s="8" t="s">
        <v>128</v>
      </c>
      <c r="B86" s="3" t="s">
        <v>365</v>
      </c>
      <c r="C86" s="2">
        <v>20.29631161066467</v>
      </c>
      <c r="D86" s="2">
        <v>108378.98862</v>
      </c>
      <c r="E86" s="2">
        <f t="shared" si="1"/>
        <v>0.53398366510618811</v>
      </c>
    </row>
    <row r="87" spans="1:5" ht="13.5" x14ac:dyDescent="0.25">
      <c r="A87" s="8" t="s">
        <v>129</v>
      </c>
      <c r="B87" s="3" t="s">
        <v>366</v>
      </c>
      <c r="C87" s="2">
        <v>26.830463304417421</v>
      </c>
      <c r="D87" s="2">
        <v>141198.35672000001</v>
      </c>
      <c r="E87" s="2">
        <f t="shared" si="1"/>
        <v>0.52626134374933753</v>
      </c>
    </row>
    <row r="88" spans="1:5" ht="13.5" x14ac:dyDescent="0.25">
      <c r="A88" s="8" t="s">
        <v>130</v>
      </c>
      <c r="B88" s="3" t="s">
        <v>131</v>
      </c>
      <c r="C88" s="2">
        <v>47.90148238801455</v>
      </c>
      <c r="D88" s="2">
        <v>322550.45551</v>
      </c>
      <c r="E88" s="2">
        <f t="shared" si="1"/>
        <v>0.67336215797510579</v>
      </c>
    </row>
    <row r="89" spans="1:5" ht="14.25" thickBot="1" x14ac:dyDescent="0.3">
      <c r="A89" s="10" t="s">
        <v>132</v>
      </c>
      <c r="B89" s="11" t="s">
        <v>367</v>
      </c>
      <c r="C89" s="12">
        <v>49.495691850077911</v>
      </c>
      <c r="D89" s="12">
        <v>758169.03215999983</v>
      </c>
      <c r="E89" s="12">
        <f t="shared" si="1"/>
        <v>1.5317879270310804</v>
      </c>
    </row>
    <row r="90" spans="1:5" ht="13.5" x14ac:dyDescent="0.25">
      <c r="A90" s="4" t="s">
        <v>133</v>
      </c>
      <c r="B90" s="5" t="s">
        <v>368</v>
      </c>
      <c r="C90" s="6">
        <v>40.764654308222589</v>
      </c>
      <c r="D90" s="6">
        <v>325564.29035000008</v>
      </c>
      <c r="E90" s="6">
        <f t="shared" si="1"/>
        <v>0.79864356971704009</v>
      </c>
    </row>
    <row r="91" spans="1:5" ht="13.5" x14ac:dyDescent="0.25">
      <c r="A91" s="8" t="s">
        <v>134</v>
      </c>
      <c r="B91" s="3" t="s">
        <v>369</v>
      </c>
      <c r="C91" s="2">
        <v>289.80248503485348</v>
      </c>
      <c r="D91" s="2">
        <v>3132158.732070005</v>
      </c>
      <c r="E91" s="2">
        <f t="shared" si="1"/>
        <v>1.0807908468049581</v>
      </c>
    </row>
    <row r="92" spans="1:5" ht="13.5" x14ac:dyDescent="0.25">
      <c r="A92" s="8" t="s">
        <v>135</v>
      </c>
      <c r="B92" s="3" t="s">
        <v>370</v>
      </c>
      <c r="C92" s="2">
        <v>216.63030216914069</v>
      </c>
      <c r="D92" s="2">
        <v>788322.21328999964</v>
      </c>
      <c r="E92" s="2">
        <f t="shared" si="1"/>
        <v>0.36390209744271745</v>
      </c>
    </row>
    <row r="93" spans="1:5" ht="13.5" x14ac:dyDescent="0.25">
      <c r="A93" s="8" t="s">
        <v>136</v>
      </c>
      <c r="B93" s="3" t="s">
        <v>371</v>
      </c>
      <c r="C93" s="2">
        <v>13.54088836865912</v>
      </c>
      <c r="D93" s="2">
        <v>79118.527139999991</v>
      </c>
      <c r="E93" s="2">
        <f t="shared" si="1"/>
        <v>0.58429347459301639</v>
      </c>
    </row>
    <row r="94" spans="1:5" ht="14.25" thickBot="1" x14ac:dyDescent="0.3">
      <c r="A94" s="10" t="s">
        <v>137</v>
      </c>
      <c r="B94" s="11" t="s">
        <v>372</v>
      </c>
      <c r="C94" s="12">
        <v>150.88967246900251</v>
      </c>
      <c r="D94" s="12">
        <v>412335.06024000002</v>
      </c>
      <c r="E94" s="12">
        <f t="shared" si="1"/>
        <v>0.27326923936739717</v>
      </c>
    </row>
    <row r="95" spans="1:5" ht="13.5" x14ac:dyDescent="0.25">
      <c r="A95" s="4" t="s">
        <v>138</v>
      </c>
      <c r="B95" s="5" t="s">
        <v>489</v>
      </c>
      <c r="C95" s="6">
        <v>6.6290758136442571</v>
      </c>
      <c r="D95" s="6">
        <v>112887.45539</v>
      </c>
      <c r="E95" s="6">
        <f t="shared" si="1"/>
        <v>1.7029139289318436</v>
      </c>
    </row>
    <row r="96" spans="1:5" ht="13.5" x14ac:dyDescent="0.25">
      <c r="A96" s="8" t="s">
        <v>139</v>
      </c>
      <c r="B96" s="3" t="s">
        <v>140</v>
      </c>
      <c r="C96" s="2">
        <v>60.033449680249618</v>
      </c>
      <c r="D96" s="2">
        <v>837415.91185000003</v>
      </c>
      <c r="E96" s="2">
        <f t="shared" si="1"/>
        <v>1.3949155284433059</v>
      </c>
    </row>
    <row r="97" spans="1:5" ht="13.5" x14ac:dyDescent="0.25">
      <c r="A97" s="8" t="s">
        <v>141</v>
      </c>
      <c r="B97" s="3" t="s">
        <v>490</v>
      </c>
      <c r="C97" s="2">
        <v>8.0458970935451291</v>
      </c>
      <c r="D97" s="2">
        <v>144863.16852000001</v>
      </c>
      <c r="E97" s="2">
        <f t="shared" si="1"/>
        <v>1.8004601206771262</v>
      </c>
    </row>
    <row r="98" spans="1:5" ht="13.5" x14ac:dyDescent="0.25">
      <c r="A98" s="8" t="s">
        <v>142</v>
      </c>
      <c r="B98" s="3" t="s">
        <v>143</v>
      </c>
      <c r="C98" s="2">
        <v>122.28077873455931</v>
      </c>
      <c r="D98" s="2">
        <v>891962.73279000027</v>
      </c>
      <c r="E98" s="2">
        <f t="shared" si="1"/>
        <v>0.72943821753558347</v>
      </c>
    </row>
    <row r="99" spans="1:5" ht="13.5" x14ac:dyDescent="0.25">
      <c r="A99" s="8" t="s">
        <v>144</v>
      </c>
      <c r="B99" s="3" t="s">
        <v>491</v>
      </c>
      <c r="C99" s="2">
        <v>16.641313960985059</v>
      </c>
      <c r="D99" s="2">
        <v>13264.70793</v>
      </c>
      <c r="E99" s="2">
        <f t="shared" si="1"/>
        <v>7.9709498667584866E-2</v>
      </c>
    </row>
    <row r="100" spans="1:5" ht="13.5" x14ac:dyDescent="0.25">
      <c r="A100" s="8" t="s">
        <v>145</v>
      </c>
      <c r="B100" s="3" t="s">
        <v>146</v>
      </c>
      <c r="C100" s="2">
        <v>223.51951753313199</v>
      </c>
      <c r="D100" s="2">
        <v>1996022.3218799981</v>
      </c>
      <c r="E100" s="2">
        <f t="shared" si="1"/>
        <v>0.89299688184237891</v>
      </c>
    </row>
    <row r="101" spans="1:5" ht="13.5" x14ac:dyDescent="0.25">
      <c r="A101" s="8" t="s">
        <v>147</v>
      </c>
      <c r="B101" s="3" t="s">
        <v>492</v>
      </c>
      <c r="C101" s="2">
        <v>14.660966968356091</v>
      </c>
      <c r="D101" s="2">
        <v>88559.936680000013</v>
      </c>
      <c r="E101" s="2">
        <f t="shared" si="1"/>
        <v>0.60405249443059139</v>
      </c>
    </row>
    <row r="102" spans="1:5" ht="13.5" x14ac:dyDescent="0.25">
      <c r="A102" s="8" t="s">
        <v>148</v>
      </c>
      <c r="B102" s="3" t="s">
        <v>149</v>
      </c>
      <c r="C102" s="2">
        <v>171.8750277130591</v>
      </c>
      <c r="D102" s="2">
        <v>678260.09080999973</v>
      </c>
      <c r="E102" s="2">
        <f t="shared" si="1"/>
        <v>0.39462398920588826</v>
      </c>
    </row>
    <row r="103" spans="1:5" ht="13.5" x14ac:dyDescent="0.25">
      <c r="A103" s="8" t="s">
        <v>150</v>
      </c>
      <c r="B103" s="3" t="s">
        <v>493</v>
      </c>
      <c r="C103" s="2">
        <v>7.2190200378373168</v>
      </c>
      <c r="D103" s="2">
        <v>1328.56998</v>
      </c>
      <c r="E103" s="2">
        <f t="shared" si="1"/>
        <v>1.8403744179078557E-2</v>
      </c>
    </row>
    <row r="104" spans="1:5" ht="14.25" thickBot="1" x14ac:dyDescent="0.3">
      <c r="A104" s="10" t="s">
        <v>151</v>
      </c>
      <c r="B104" s="11" t="s">
        <v>152</v>
      </c>
      <c r="C104" s="12">
        <v>78.781827508234599</v>
      </c>
      <c r="D104" s="12">
        <v>122531.81636</v>
      </c>
      <c r="E104" s="12">
        <f t="shared" si="1"/>
        <v>0.15553309720721123</v>
      </c>
    </row>
    <row r="105" spans="1:5" ht="13.5" x14ac:dyDescent="0.25">
      <c r="A105" s="4" t="s">
        <v>153</v>
      </c>
      <c r="B105" s="5" t="s">
        <v>154</v>
      </c>
      <c r="C105" s="6">
        <v>100.8393835433198</v>
      </c>
      <c r="D105" s="6">
        <v>2429163.6730899988</v>
      </c>
      <c r="E105" s="6">
        <f t="shared" si="1"/>
        <v>2.4089433986339768</v>
      </c>
    </row>
    <row r="106" spans="1:5" ht="13.5" x14ac:dyDescent="0.25">
      <c r="A106" s="8" t="s">
        <v>155</v>
      </c>
      <c r="B106" s="3" t="s">
        <v>156</v>
      </c>
      <c r="C106" s="2">
        <v>178.52226310359521</v>
      </c>
      <c r="D106" s="2">
        <v>11512239.69792</v>
      </c>
      <c r="E106" s="2">
        <f t="shared" si="1"/>
        <v>6.4486297102560988</v>
      </c>
    </row>
    <row r="107" spans="1:5" ht="13.5" x14ac:dyDescent="0.25">
      <c r="A107" s="8" t="s">
        <v>157</v>
      </c>
      <c r="B107" s="3" t="s">
        <v>158</v>
      </c>
      <c r="C107" s="2">
        <v>13.505151205772719</v>
      </c>
      <c r="D107" s="2">
        <v>467774.41882999998</v>
      </c>
      <c r="E107" s="2">
        <f t="shared" si="1"/>
        <v>3.4636740581627237</v>
      </c>
    </row>
    <row r="108" spans="1:5" ht="14.25" thickBot="1" x14ac:dyDescent="0.3">
      <c r="A108" s="10" t="s">
        <v>159</v>
      </c>
      <c r="B108" s="11" t="s">
        <v>160</v>
      </c>
      <c r="C108" s="12">
        <v>422.00590084607529</v>
      </c>
      <c r="D108" s="12">
        <v>36722366.740879998</v>
      </c>
      <c r="E108" s="12">
        <f t="shared" si="1"/>
        <v>8.7018609614831703</v>
      </c>
    </row>
    <row r="109" spans="1:5" ht="13.5" x14ac:dyDescent="0.25">
      <c r="A109" s="4" t="s">
        <v>161</v>
      </c>
      <c r="B109" s="5" t="s">
        <v>373</v>
      </c>
      <c r="C109" s="6">
        <v>20.95883756880805</v>
      </c>
      <c r="D109" s="6">
        <v>192591.35999999999</v>
      </c>
      <c r="E109" s="6">
        <f t="shared" si="1"/>
        <v>0.91890287029383588</v>
      </c>
    </row>
    <row r="110" spans="1:5" ht="13.5" x14ac:dyDescent="0.25">
      <c r="A110" s="8" t="s">
        <v>162</v>
      </c>
      <c r="B110" s="3" t="s">
        <v>374</v>
      </c>
      <c r="C110" s="2">
        <v>8.3594216328160051</v>
      </c>
      <c r="D110" s="2">
        <v>12048.62176</v>
      </c>
      <c r="E110" s="2">
        <f t="shared" si="1"/>
        <v>0.14413224131082891</v>
      </c>
    </row>
    <row r="111" spans="1:5" ht="13.5" x14ac:dyDescent="0.25">
      <c r="A111" s="8" t="s">
        <v>163</v>
      </c>
      <c r="B111" s="3" t="s">
        <v>375</v>
      </c>
      <c r="C111" s="2">
        <v>138.60172989922759</v>
      </c>
      <c r="D111" s="2">
        <v>531816.18667000008</v>
      </c>
      <c r="E111" s="2">
        <f t="shared" si="1"/>
        <v>0.38370097332599301</v>
      </c>
    </row>
    <row r="112" spans="1:5" ht="13.5" x14ac:dyDescent="0.25">
      <c r="A112" s="8" t="s">
        <v>164</v>
      </c>
      <c r="B112" s="3" t="s">
        <v>165</v>
      </c>
      <c r="C112" s="2">
        <v>131.95826295713161</v>
      </c>
      <c r="D112" s="2">
        <v>1592024.0577599991</v>
      </c>
      <c r="E112" s="2">
        <f t="shared" si="1"/>
        <v>1.2064603019798685</v>
      </c>
    </row>
    <row r="113" spans="1:5" ht="13.5" x14ac:dyDescent="0.25">
      <c r="A113" s="8" t="s">
        <v>166</v>
      </c>
      <c r="B113" s="3" t="s">
        <v>167</v>
      </c>
      <c r="C113" s="2">
        <v>105.34749973762661</v>
      </c>
      <c r="D113" s="2">
        <v>237098.83852999989</v>
      </c>
      <c r="E113" s="2">
        <f t="shared" si="1"/>
        <v>0.22506356498303878</v>
      </c>
    </row>
    <row r="114" spans="1:5" ht="13.5" x14ac:dyDescent="0.25">
      <c r="A114" s="8" t="s">
        <v>168</v>
      </c>
      <c r="B114" s="3" t="s">
        <v>376</v>
      </c>
      <c r="C114" s="2">
        <v>6.4060154830580789</v>
      </c>
      <c r="D114" s="2">
        <v>13403.03347</v>
      </c>
      <c r="E114" s="2">
        <f t="shared" si="1"/>
        <v>0.20922574267025826</v>
      </c>
    </row>
    <row r="115" spans="1:5" ht="13.5" x14ac:dyDescent="0.25">
      <c r="A115" s="8" t="s">
        <v>169</v>
      </c>
      <c r="B115" s="3" t="s">
        <v>377</v>
      </c>
      <c r="C115" s="2">
        <v>81.347628036312059</v>
      </c>
      <c r="D115" s="2">
        <v>792435.02669000009</v>
      </c>
      <c r="E115" s="2">
        <f t="shared" si="1"/>
        <v>0.97413415217991606</v>
      </c>
    </row>
    <row r="116" spans="1:5" ht="13.5" x14ac:dyDescent="0.25">
      <c r="A116" s="8" t="s">
        <v>170</v>
      </c>
      <c r="B116" s="3" t="s">
        <v>378</v>
      </c>
      <c r="C116" s="2">
        <v>242.90509436513881</v>
      </c>
      <c r="D116" s="2">
        <v>2806404.92869</v>
      </c>
      <c r="E116" s="2">
        <f t="shared" si="1"/>
        <v>1.1553503791367041</v>
      </c>
    </row>
    <row r="117" spans="1:5" ht="13.5" x14ac:dyDescent="0.25">
      <c r="A117" s="8" t="s">
        <v>171</v>
      </c>
      <c r="B117" s="3" t="s">
        <v>379</v>
      </c>
      <c r="C117" s="2">
        <v>17.062085008201802</v>
      </c>
      <c r="D117" s="2">
        <v>79962.801050000009</v>
      </c>
      <c r="E117" s="2">
        <f t="shared" si="1"/>
        <v>0.468657851672651</v>
      </c>
    </row>
    <row r="118" spans="1:5" ht="13.5" x14ac:dyDescent="0.25">
      <c r="A118" s="8" t="s">
        <v>172</v>
      </c>
      <c r="B118" s="3" t="s">
        <v>380</v>
      </c>
      <c r="C118" s="2">
        <v>128.5337006659517</v>
      </c>
      <c r="D118" s="2">
        <v>1806050.2171700001</v>
      </c>
      <c r="E118" s="2">
        <f t="shared" si="1"/>
        <v>1.4051180412705715</v>
      </c>
    </row>
    <row r="119" spans="1:5" ht="13.5" x14ac:dyDescent="0.25">
      <c r="A119" s="8" t="s">
        <v>173</v>
      </c>
      <c r="B119" s="3" t="s">
        <v>381</v>
      </c>
      <c r="C119" s="2">
        <v>8.2907289659460233</v>
      </c>
      <c r="D119" s="2">
        <v>20464.21486</v>
      </c>
      <c r="E119" s="2">
        <f t="shared" si="1"/>
        <v>0.24683251550082372</v>
      </c>
    </row>
    <row r="120" spans="1:5" ht="14.25" thickBot="1" x14ac:dyDescent="0.3">
      <c r="A120" s="10" t="s">
        <v>174</v>
      </c>
      <c r="B120" s="11" t="s">
        <v>382</v>
      </c>
      <c r="C120" s="12">
        <v>159.56967778840539</v>
      </c>
      <c r="D120" s="12">
        <v>3094048.3889000001</v>
      </c>
      <c r="E120" s="12">
        <f t="shared" si="1"/>
        <v>1.9389951974477317</v>
      </c>
    </row>
    <row r="121" spans="1:5" ht="13.5" x14ac:dyDescent="0.25">
      <c r="A121" s="4" t="s">
        <v>175</v>
      </c>
      <c r="B121" s="5" t="s">
        <v>383</v>
      </c>
      <c r="C121" s="6">
        <v>27.363316515249</v>
      </c>
      <c r="D121" s="6">
        <v>125777.77046</v>
      </c>
      <c r="E121" s="6">
        <f t="shared" si="1"/>
        <v>0.45965835460736892</v>
      </c>
    </row>
    <row r="122" spans="1:5" ht="13.5" x14ac:dyDescent="0.25">
      <c r="A122" s="8" t="s">
        <v>176</v>
      </c>
      <c r="B122" s="3" t="s">
        <v>384</v>
      </c>
      <c r="C122" s="2">
        <v>94.441473650748392</v>
      </c>
      <c r="D122" s="2">
        <v>121409.40426</v>
      </c>
      <c r="E122" s="2">
        <f t="shared" si="1"/>
        <v>0.1285551776849449</v>
      </c>
    </row>
    <row r="123" spans="1:5" ht="13.5" x14ac:dyDescent="0.25">
      <c r="A123" s="8" t="s">
        <v>177</v>
      </c>
      <c r="B123" s="3" t="s">
        <v>385</v>
      </c>
      <c r="C123" s="2">
        <v>17.060571262287841</v>
      </c>
      <c r="D123" s="2">
        <v>191280.84497000001</v>
      </c>
      <c r="E123" s="2">
        <f t="shared" si="1"/>
        <v>1.1211866357184868</v>
      </c>
    </row>
    <row r="124" spans="1:5" ht="13.5" x14ac:dyDescent="0.25">
      <c r="A124" s="8" t="s">
        <v>178</v>
      </c>
      <c r="B124" s="3" t="s">
        <v>179</v>
      </c>
      <c r="C124" s="2">
        <v>150.58956316902311</v>
      </c>
      <c r="D124" s="2">
        <v>1428415.8356699999</v>
      </c>
      <c r="E124" s="2">
        <f t="shared" si="1"/>
        <v>0.94854902664584606</v>
      </c>
    </row>
    <row r="125" spans="1:5" ht="14.25" thickBot="1" x14ac:dyDescent="0.3">
      <c r="A125" s="10" t="s">
        <v>180</v>
      </c>
      <c r="B125" s="11" t="s">
        <v>386</v>
      </c>
      <c r="C125" s="12">
        <v>234.59634794577821</v>
      </c>
      <c r="D125" s="12">
        <v>1067397.8651999999</v>
      </c>
      <c r="E125" s="12">
        <f t="shared" si="1"/>
        <v>0.45499338525368077</v>
      </c>
    </row>
    <row r="126" spans="1:5" ht="13.5" x14ac:dyDescent="0.25">
      <c r="A126" s="4" t="s">
        <v>181</v>
      </c>
      <c r="B126" s="5" t="s">
        <v>387</v>
      </c>
      <c r="C126" s="6">
        <v>8.9982495366539688</v>
      </c>
      <c r="D126" s="6">
        <v>221938.08744999999</v>
      </c>
      <c r="E126" s="6">
        <f t="shared" si="1"/>
        <v>2.4664584655709429</v>
      </c>
    </row>
    <row r="127" spans="1:5" ht="13.5" x14ac:dyDescent="0.25">
      <c r="A127" s="8" t="s">
        <v>182</v>
      </c>
      <c r="B127" s="3" t="s">
        <v>388</v>
      </c>
      <c r="C127" s="2">
        <v>212.68259298221</v>
      </c>
      <c r="D127" s="2">
        <v>326098.01721999998</v>
      </c>
      <c r="E127" s="2">
        <f t="shared" si="1"/>
        <v>0.15332614326705934</v>
      </c>
    </row>
    <row r="128" spans="1:5" ht="13.5" x14ac:dyDescent="0.25">
      <c r="A128" s="8" t="s">
        <v>183</v>
      </c>
      <c r="B128" s="3" t="s">
        <v>184</v>
      </c>
      <c r="C128" s="2">
        <v>76.739091946558162</v>
      </c>
      <c r="D128" s="2">
        <v>122952.88394</v>
      </c>
      <c r="E128" s="2">
        <f t="shared" si="1"/>
        <v>0.16022196877912703</v>
      </c>
    </row>
    <row r="129" spans="1:5" ht="13.5" x14ac:dyDescent="0.25">
      <c r="A129" s="8" t="s">
        <v>185</v>
      </c>
      <c r="B129" s="3" t="s">
        <v>186</v>
      </c>
      <c r="C129" s="2">
        <v>121.6958787869832</v>
      </c>
      <c r="D129" s="2">
        <v>255814.3563300001</v>
      </c>
      <c r="E129" s="2">
        <f t="shared" si="1"/>
        <v>0.21020790422802915</v>
      </c>
    </row>
    <row r="130" spans="1:5" ht="13.5" x14ac:dyDescent="0.25">
      <c r="A130" s="8" t="s">
        <v>187</v>
      </c>
      <c r="B130" s="3" t="s">
        <v>389</v>
      </c>
      <c r="C130" s="2">
        <v>23.742183978069821</v>
      </c>
      <c r="D130" s="2">
        <v>81188.607060000009</v>
      </c>
      <c r="E130" s="2">
        <f t="shared" si="1"/>
        <v>0.34195930389130291</v>
      </c>
    </row>
    <row r="131" spans="1:5" ht="13.5" x14ac:dyDescent="0.25">
      <c r="A131" s="8" t="s">
        <v>188</v>
      </c>
      <c r="B131" s="3" t="s">
        <v>390</v>
      </c>
      <c r="C131" s="2">
        <v>143.91965377070181</v>
      </c>
      <c r="D131" s="2">
        <v>266936.50776000012</v>
      </c>
      <c r="E131" s="2">
        <f t="shared" ref="E131:E194" si="2">D131/(C131*1000000)*100</f>
        <v>0.18547606304368502</v>
      </c>
    </row>
    <row r="132" spans="1:5" ht="13.5" x14ac:dyDescent="0.25">
      <c r="A132" s="8" t="s">
        <v>189</v>
      </c>
      <c r="B132" s="3" t="s">
        <v>391</v>
      </c>
      <c r="C132" s="2">
        <v>6.172035487625025</v>
      </c>
      <c r="D132" s="2">
        <v>411673.46159999998</v>
      </c>
      <c r="E132" s="2">
        <f t="shared" si="2"/>
        <v>6.6699788493667631</v>
      </c>
    </row>
    <row r="133" spans="1:5" ht="13.5" x14ac:dyDescent="0.25">
      <c r="A133" s="8" t="s">
        <v>190</v>
      </c>
      <c r="B133" s="3" t="s">
        <v>392</v>
      </c>
      <c r="C133" s="2">
        <v>101.6596260169173</v>
      </c>
      <c r="D133" s="2">
        <v>7164170.8817000007</v>
      </c>
      <c r="E133" s="2">
        <f t="shared" si="2"/>
        <v>7.0472134931007933</v>
      </c>
    </row>
    <row r="134" spans="1:5" ht="14.25" thickBot="1" x14ac:dyDescent="0.3">
      <c r="A134" s="10" t="s">
        <v>191</v>
      </c>
      <c r="B134" s="11" t="s">
        <v>192</v>
      </c>
      <c r="C134" s="12">
        <v>84.089075829205413</v>
      </c>
      <c r="D134" s="12">
        <v>377816.68374000001</v>
      </c>
      <c r="E134" s="12">
        <f t="shared" si="2"/>
        <v>0.44930531108153599</v>
      </c>
    </row>
    <row r="135" spans="1:5" ht="13.5" x14ac:dyDescent="0.25">
      <c r="A135" s="4" t="s">
        <v>193</v>
      </c>
      <c r="B135" s="5" t="s">
        <v>393</v>
      </c>
      <c r="C135" s="6">
        <v>98.594578946848259</v>
      </c>
      <c r="D135" s="6">
        <v>38627.713650000012</v>
      </c>
      <c r="E135" s="6">
        <f t="shared" si="2"/>
        <v>3.9178334207222471E-2</v>
      </c>
    </row>
    <row r="136" spans="1:5" ht="13.5" x14ac:dyDescent="0.25">
      <c r="A136" s="8" t="s">
        <v>194</v>
      </c>
      <c r="B136" s="3" t="s">
        <v>394</v>
      </c>
      <c r="C136" s="2">
        <v>98.268294126785989</v>
      </c>
      <c r="D136" s="2">
        <v>273336.71694999997</v>
      </c>
      <c r="E136" s="2">
        <f t="shared" si="2"/>
        <v>0.27815351775348851</v>
      </c>
    </row>
    <row r="137" spans="1:5" ht="13.5" x14ac:dyDescent="0.25">
      <c r="A137" s="8" t="s">
        <v>195</v>
      </c>
      <c r="B137" s="3" t="s">
        <v>395</v>
      </c>
      <c r="C137" s="2">
        <v>111.91024154843279</v>
      </c>
      <c r="D137" s="2">
        <v>291148.97942999989</v>
      </c>
      <c r="E137" s="2">
        <f t="shared" si="2"/>
        <v>0.26016294433963466</v>
      </c>
    </row>
    <row r="138" spans="1:5" ht="13.5" x14ac:dyDescent="0.25">
      <c r="A138" s="8" t="s">
        <v>196</v>
      </c>
      <c r="B138" s="3" t="s">
        <v>396</v>
      </c>
      <c r="C138" s="2">
        <v>12.736281683545711</v>
      </c>
      <c r="D138" s="2">
        <v>279896.2561</v>
      </c>
      <c r="E138" s="2">
        <f t="shared" si="2"/>
        <v>2.1976292850181252</v>
      </c>
    </row>
    <row r="139" spans="1:5" ht="13.5" x14ac:dyDescent="0.25">
      <c r="A139" s="8" t="s">
        <v>197</v>
      </c>
      <c r="B139" s="3" t="s">
        <v>397</v>
      </c>
      <c r="C139" s="2">
        <v>158.56515108365781</v>
      </c>
      <c r="D139" s="2">
        <v>941351.49572999985</v>
      </c>
      <c r="E139" s="2">
        <f t="shared" si="2"/>
        <v>0.59366858940735956</v>
      </c>
    </row>
    <row r="140" spans="1:5" ht="13.5" x14ac:dyDescent="0.25">
      <c r="A140" s="8" t="s">
        <v>198</v>
      </c>
      <c r="B140" s="3" t="s">
        <v>398</v>
      </c>
      <c r="C140" s="2">
        <v>9.1559052072908624</v>
      </c>
      <c r="D140" s="2">
        <v>30627.021100000002</v>
      </c>
      <c r="E140" s="2">
        <f t="shared" si="2"/>
        <v>0.33450565953447897</v>
      </c>
    </row>
    <row r="141" spans="1:5" ht="14.25" thickBot="1" x14ac:dyDescent="0.3">
      <c r="A141" s="10" t="s">
        <v>199</v>
      </c>
      <c r="B141" s="11" t="s">
        <v>399</v>
      </c>
      <c r="C141" s="12">
        <v>132.71390584266169</v>
      </c>
      <c r="D141" s="12">
        <v>250418.41431000011</v>
      </c>
      <c r="E141" s="12">
        <f t="shared" si="2"/>
        <v>0.18869041094072117</v>
      </c>
    </row>
    <row r="142" spans="1:5" ht="13.5" x14ac:dyDescent="0.25">
      <c r="A142" s="4" t="s">
        <v>200</v>
      </c>
      <c r="B142" s="5" t="s">
        <v>201</v>
      </c>
      <c r="C142" s="6">
        <v>146.00152107865051</v>
      </c>
      <c r="D142" s="6">
        <v>286492.55458000011</v>
      </c>
      <c r="E142" s="6">
        <f t="shared" si="2"/>
        <v>0.19622573276183033</v>
      </c>
    </row>
    <row r="143" spans="1:5" ht="13.5" x14ac:dyDescent="0.25">
      <c r="A143" s="8" t="s">
        <v>202</v>
      </c>
      <c r="B143" s="3" t="s">
        <v>203</v>
      </c>
      <c r="C143" s="2">
        <v>52.714029815035701</v>
      </c>
      <c r="D143" s="2">
        <v>591606.59019000002</v>
      </c>
      <c r="E143" s="2">
        <f t="shared" si="2"/>
        <v>1.1222943726098042</v>
      </c>
    </row>
    <row r="144" spans="1:5" ht="13.5" x14ac:dyDescent="0.25">
      <c r="A144" s="8" t="s">
        <v>204</v>
      </c>
      <c r="B144" s="3" t="s">
        <v>205</v>
      </c>
      <c r="C144" s="2">
        <v>179.50541196961819</v>
      </c>
      <c r="D144" s="2">
        <v>1343651.1147</v>
      </c>
      <c r="E144" s="2">
        <f t="shared" si="2"/>
        <v>0.74852958468317199</v>
      </c>
    </row>
    <row r="145" spans="1:5" ht="13.5" x14ac:dyDescent="0.25">
      <c r="A145" s="8" t="s">
        <v>206</v>
      </c>
      <c r="B145" s="3" t="s">
        <v>207</v>
      </c>
      <c r="C145" s="2">
        <v>14.93905548665127</v>
      </c>
      <c r="D145" s="2">
        <v>73384.243379999985</v>
      </c>
      <c r="E145" s="2">
        <f t="shared" si="2"/>
        <v>0.49122411684977119</v>
      </c>
    </row>
    <row r="146" spans="1:5" ht="13.5" x14ac:dyDescent="0.25">
      <c r="A146" s="8" t="s">
        <v>208</v>
      </c>
      <c r="B146" s="3" t="s">
        <v>209</v>
      </c>
      <c r="C146" s="2">
        <v>200.141587260064</v>
      </c>
      <c r="D146" s="2">
        <v>647112.10797999962</v>
      </c>
      <c r="E146" s="2">
        <f t="shared" si="2"/>
        <v>0.32332715895729458</v>
      </c>
    </row>
    <row r="147" spans="1:5" ht="14.25" thickBot="1" x14ac:dyDescent="0.3">
      <c r="A147" s="10" t="s">
        <v>210</v>
      </c>
      <c r="B147" s="11" t="s">
        <v>211</v>
      </c>
      <c r="C147" s="12">
        <v>110.897916369561</v>
      </c>
      <c r="D147" s="12">
        <v>383369.50387999992</v>
      </c>
      <c r="E147" s="12">
        <f t="shared" si="2"/>
        <v>0.34569585834457234</v>
      </c>
    </row>
    <row r="148" spans="1:5" ht="13.5" x14ac:dyDescent="0.25">
      <c r="A148" s="4" t="s">
        <v>212</v>
      </c>
      <c r="B148" s="5" t="s">
        <v>400</v>
      </c>
      <c r="C148" s="6">
        <v>21.762784025084098</v>
      </c>
      <c r="D148" s="6">
        <v>36161.652560000002</v>
      </c>
      <c r="E148" s="6">
        <f t="shared" si="2"/>
        <v>0.16616280581712137</v>
      </c>
    </row>
    <row r="149" spans="1:5" ht="13.5" x14ac:dyDescent="0.25">
      <c r="A149" s="8" t="s">
        <v>213</v>
      </c>
      <c r="B149" s="3" t="s">
        <v>214</v>
      </c>
      <c r="C149" s="2">
        <v>30.43651470722828</v>
      </c>
      <c r="D149" s="2">
        <v>179978.03922999999</v>
      </c>
      <c r="E149" s="2">
        <f t="shared" si="2"/>
        <v>0.59132276136484685</v>
      </c>
    </row>
    <row r="150" spans="1:5" ht="13.5" x14ac:dyDescent="0.25">
      <c r="A150" s="8" t="s">
        <v>215</v>
      </c>
      <c r="B150" s="3" t="s">
        <v>216</v>
      </c>
      <c r="C150" s="2">
        <v>86.198449340393822</v>
      </c>
      <c r="D150" s="2">
        <v>148521.15213999999</v>
      </c>
      <c r="E150" s="2">
        <f t="shared" si="2"/>
        <v>0.17230141989387371</v>
      </c>
    </row>
    <row r="151" spans="1:5" ht="13.5" x14ac:dyDescent="0.25">
      <c r="A151" s="8" t="s">
        <v>217</v>
      </c>
      <c r="B151" s="3" t="s">
        <v>218</v>
      </c>
      <c r="C151" s="2">
        <v>4.3426620896976349</v>
      </c>
      <c r="D151" s="2">
        <v>181822.04478</v>
      </c>
      <c r="E151" s="2">
        <f t="shared" si="2"/>
        <v>4.186879868257483</v>
      </c>
    </row>
    <row r="152" spans="1:5" ht="13.5" x14ac:dyDescent="0.25">
      <c r="A152" s="8" t="s">
        <v>219</v>
      </c>
      <c r="B152" s="3" t="s">
        <v>220</v>
      </c>
      <c r="C152" s="2">
        <v>63.167157382426417</v>
      </c>
      <c r="D152" s="2">
        <v>114927.81552999991</v>
      </c>
      <c r="E152" s="2">
        <f t="shared" si="2"/>
        <v>0.18194235785252177</v>
      </c>
    </row>
    <row r="153" spans="1:5" ht="13.5" x14ac:dyDescent="0.25">
      <c r="A153" s="8" t="s">
        <v>221</v>
      </c>
      <c r="B153" s="3" t="s">
        <v>222</v>
      </c>
      <c r="C153" s="2">
        <v>95.24074332346774</v>
      </c>
      <c r="D153" s="2">
        <v>194633.07704000009</v>
      </c>
      <c r="E153" s="2">
        <f t="shared" si="2"/>
        <v>0.20435904870982</v>
      </c>
    </row>
    <row r="154" spans="1:5" ht="13.5" x14ac:dyDescent="0.25">
      <c r="A154" s="8" t="s">
        <v>223</v>
      </c>
      <c r="B154" s="3" t="s">
        <v>224</v>
      </c>
      <c r="C154" s="2">
        <v>20.494547790485239</v>
      </c>
      <c r="D154" s="2">
        <v>85841.019789999991</v>
      </c>
      <c r="E154" s="2">
        <f t="shared" si="2"/>
        <v>0.4188480793406546</v>
      </c>
    </row>
    <row r="155" spans="1:5" ht="13.5" x14ac:dyDescent="0.25">
      <c r="A155" s="8" t="s">
        <v>225</v>
      </c>
      <c r="B155" s="3" t="s">
        <v>226</v>
      </c>
      <c r="C155" s="2">
        <v>124.14544054216</v>
      </c>
      <c r="D155" s="2">
        <v>830793.6182199996</v>
      </c>
      <c r="E155" s="2">
        <f t="shared" si="2"/>
        <v>0.66920993198929501</v>
      </c>
    </row>
    <row r="156" spans="1:5" ht="13.5" x14ac:dyDescent="0.25">
      <c r="A156" s="8" t="s">
        <v>227</v>
      </c>
      <c r="B156" s="3" t="s">
        <v>401</v>
      </c>
      <c r="C156" s="2">
        <v>207.78434671077099</v>
      </c>
      <c r="D156" s="2">
        <v>826892.22339000017</v>
      </c>
      <c r="E156" s="2">
        <f t="shared" si="2"/>
        <v>0.39795693779618879</v>
      </c>
    </row>
    <row r="157" spans="1:5" ht="13.5" x14ac:dyDescent="0.25">
      <c r="A157" s="8" t="s">
        <v>228</v>
      </c>
      <c r="B157" s="3" t="s">
        <v>229</v>
      </c>
      <c r="C157" s="2">
        <v>7.5712556442065244</v>
      </c>
      <c r="D157" s="2">
        <v>192970.65961999999</v>
      </c>
      <c r="E157" s="2">
        <f t="shared" si="2"/>
        <v>2.548727300836287</v>
      </c>
    </row>
    <row r="158" spans="1:5" ht="14.25" thickBot="1" x14ac:dyDescent="0.3">
      <c r="A158" s="10" t="s">
        <v>230</v>
      </c>
      <c r="B158" s="11" t="s">
        <v>231</v>
      </c>
      <c r="C158" s="12">
        <v>80.276478672953459</v>
      </c>
      <c r="D158" s="12">
        <v>185159.72438999999</v>
      </c>
      <c r="E158" s="12">
        <f t="shared" si="2"/>
        <v>0.23065252418998233</v>
      </c>
    </row>
    <row r="159" spans="1:5" ht="13.5" x14ac:dyDescent="0.25">
      <c r="A159" s="4" t="s">
        <v>232</v>
      </c>
      <c r="B159" s="5" t="s">
        <v>402</v>
      </c>
      <c r="C159" s="6">
        <v>14.405518557923569</v>
      </c>
      <c r="D159" s="6">
        <v>30096.73934</v>
      </c>
      <c r="E159" s="6">
        <f t="shared" si="2"/>
        <v>0.20892506728572902</v>
      </c>
    </row>
    <row r="160" spans="1:5" ht="13.5" x14ac:dyDescent="0.25">
      <c r="A160" s="8" t="s">
        <v>233</v>
      </c>
      <c r="B160" s="3" t="s">
        <v>403</v>
      </c>
      <c r="C160" s="2">
        <v>139.85527577019539</v>
      </c>
      <c r="D160" s="2">
        <v>1030689.03804</v>
      </c>
      <c r="E160" s="2">
        <f t="shared" si="2"/>
        <v>0.73696829266104136</v>
      </c>
    </row>
    <row r="161" spans="1:5" ht="13.5" x14ac:dyDescent="0.25">
      <c r="A161" s="8" t="s">
        <v>234</v>
      </c>
      <c r="B161" s="3" t="s">
        <v>404</v>
      </c>
      <c r="C161" s="2">
        <v>10.94355180634018</v>
      </c>
      <c r="D161" s="2">
        <v>23099.93218</v>
      </c>
      <c r="E161" s="2">
        <f t="shared" si="2"/>
        <v>0.21108258624605752</v>
      </c>
    </row>
    <row r="162" spans="1:5" ht="13.5" x14ac:dyDescent="0.25">
      <c r="A162" s="8" t="s">
        <v>235</v>
      </c>
      <c r="B162" s="3" t="s">
        <v>405</v>
      </c>
      <c r="C162" s="2">
        <v>147.0478616033283</v>
      </c>
      <c r="D162" s="2">
        <v>2672265.742860001</v>
      </c>
      <c r="E162" s="2">
        <f t="shared" si="2"/>
        <v>1.8172761669045019</v>
      </c>
    </row>
    <row r="163" spans="1:5" ht="13.5" x14ac:dyDescent="0.25">
      <c r="A163" s="8" t="s">
        <v>236</v>
      </c>
      <c r="B163" s="3" t="s">
        <v>406</v>
      </c>
      <c r="C163" s="2">
        <v>10.61328535097925</v>
      </c>
      <c r="D163" s="2">
        <v>46125.925840000004</v>
      </c>
      <c r="E163" s="2">
        <f t="shared" si="2"/>
        <v>0.43460553744316432</v>
      </c>
    </row>
    <row r="164" spans="1:5" ht="13.5" x14ac:dyDescent="0.25">
      <c r="A164" s="8" t="s">
        <v>237</v>
      </c>
      <c r="B164" s="3" t="s">
        <v>407</v>
      </c>
      <c r="C164" s="2">
        <v>189.36175922804551</v>
      </c>
      <c r="D164" s="2">
        <v>1725070.601250001</v>
      </c>
      <c r="E164" s="2">
        <f t="shared" si="2"/>
        <v>0.91099206528416565</v>
      </c>
    </row>
    <row r="165" spans="1:5" ht="13.5" x14ac:dyDescent="0.25">
      <c r="A165" s="8" t="s">
        <v>238</v>
      </c>
      <c r="B165" s="3" t="s">
        <v>408</v>
      </c>
      <c r="C165" s="2">
        <v>103.33396842948351</v>
      </c>
      <c r="D165" s="2">
        <v>672064.47200999991</v>
      </c>
      <c r="E165" s="2">
        <f t="shared" si="2"/>
        <v>0.6503809756117378</v>
      </c>
    </row>
    <row r="166" spans="1:5" ht="13.5" x14ac:dyDescent="0.25">
      <c r="A166" s="8" t="s">
        <v>239</v>
      </c>
      <c r="B166" s="3" t="s">
        <v>409</v>
      </c>
      <c r="C166" s="2">
        <v>117.45276949753131</v>
      </c>
      <c r="D166" s="2">
        <v>1562525.248129999</v>
      </c>
      <c r="E166" s="2">
        <f t="shared" si="2"/>
        <v>1.3303434689659157</v>
      </c>
    </row>
    <row r="167" spans="1:5" ht="13.5" x14ac:dyDescent="0.25">
      <c r="A167" s="8" t="s">
        <v>240</v>
      </c>
      <c r="B167" s="3" t="s">
        <v>410</v>
      </c>
      <c r="C167" s="2">
        <v>9.4893672707027541</v>
      </c>
      <c r="D167" s="2">
        <v>83924.076710000008</v>
      </c>
      <c r="E167" s="2">
        <f t="shared" si="2"/>
        <v>0.88440118625300979</v>
      </c>
    </row>
    <row r="168" spans="1:5" ht="14.25" thickBot="1" x14ac:dyDescent="0.3">
      <c r="A168" s="10" t="s">
        <v>241</v>
      </c>
      <c r="B168" s="11" t="s">
        <v>411</v>
      </c>
      <c r="C168" s="12">
        <v>282.29004073954832</v>
      </c>
      <c r="D168" s="12">
        <v>18144610.085840002</v>
      </c>
      <c r="E168" s="12">
        <f t="shared" si="2"/>
        <v>6.4276479745103439</v>
      </c>
    </row>
    <row r="169" spans="1:5" ht="13.5" x14ac:dyDescent="0.25">
      <c r="A169" s="4" t="s">
        <v>242</v>
      </c>
      <c r="B169" s="5" t="s">
        <v>412</v>
      </c>
      <c r="C169" s="6">
        <v>27.021300929459489</v>
      </c>
      <c r="D169" s="6">
        <v>42341.728650000012</v>
      </c>
      <c r="E169" s="6">
        <f t="shared" si="2"/>
        <v>0.15669759483651544</v>
      </c>
    </row>
    <row r="170" spans="1:5" ht="13.5" x14ac:dyDescent="0.25">
      <c r="A170" s="8" t="s">
        <v>243</v>
      </c>
      <c r="B170" s="3" t="s">
        <v>413</v>
      </c>
      <c r="C170" s="2">
        <v>17.442823249324231</v>
      </c>
      <c r="D170" s="2">
        <v>17764.654409999999</v>
      </c>
      <c r="E170" s="2">
        <f t="shared" si="2"/>
        <v>0.10184506347439046</v>
      </c>
    </row>
    <row r="171" spans="1:5" ht="13.5" x14ac:dyDescent="0.25">
      <c r="A171" s="8" t="s">
        <v>244</v>
      </c>
      <c r="B171" s="3" t="s">
        <v>414</v>
      </c>
      <c r="C171" s="2">
        <v>14.81052961809297</v>
      </c>
      <c r="D171" s="2">
        <v>29661.972839999999</v>
      </c>
      <c r="E171" s="2">
        <f t="shared" si="2"/>
        <v>0.20027624673032676</v>
      </c>
    </row>
    <row r="172" spans="1:5" ht="13.5" x14ac:dyDescent="0.25">
      <c r="A172" s="8" t="s">
        <v>245</v>
      </c>
      <c r="B172" s="3" t="s">
        <v>415</v>
      </c>
      <c r="C172" s="2">
        <v>66.408088452567441</v>
      </c>
      <c r="D172" s="2">
        <v>301031.57526000001</v>
      </c>
      <c r="E172" s="2">
        <f t="shared" si="2"/>
        <v>0.45330558712740915</v>
      </c>
    </row>
    <row r="173" spans="1:5" ht="13.5" x14ac:dyDescent="0.25">
      <c r="A173" s="8" t="s">
        <v>246</v>
      </c>
      <c r="B173" s="3" t="s">
        <v>416</v>
      </c>
      <c r="C173" s="2">
        <v>16.208337979583781</v>
      </c>
      <c r="D173" s="2">
        <v>46372.040029999996</v>
      </c>
      <c r="E173" s="2">
        <f t="shared" si="2"/>
        <v>0.28609990788945039</v>
      </c>
    </row>
    <row r="174" spans="1:5" ht="13.5" x14ac:dyDescent="0.25">
      <c r="A174" s="8" t="s">
        <v>247</v>
      </c>
      <c r="B174" s="3" t="s">
        <v>417</v>
      </c>
      <c r="C174" s="2">
        <v>45.992540354833167</v>
      </c>
      <c r="D174" s="2">
        <v>137960.9596</v>
      </c>
      <c r="E174" s="2">
        <f t="shared" si="2"/>
        <v>0.29996377355029541</v>
      </c>
    </row>
    <row r="175" spans="1:5" ht="13.5" x14ac:dyDescent="0.25">
      <c r="A175" s="8" t="s">
        <v>248</v>
      </c>
      <c r="B175" s="3" t="s">
        <v>418</v>
      </c>
      <c r="C175" s="2">
        <v>10.32262811125204</v>
      </c>
      <c r="D175" s="2">
        <v>19072.93937</v>
      </c>
      <c r="E175" s="2">
        <f t="shared" si="2"/>
        <v>0.18476825053117824</v>
      </c>
    </row>
    <row r="176" spans="1:5" ht="13.5" x14ac:dyDescent="0.25">
      <c r="A176" s="8" t="s">
        <v>249</v>
      </c>
      <c r="B176" s="3" t="s">
        <v>419</v>
      </c>
      <c r="C176" s="2">
        <v>65.651910256964157</v>
      </c>
      <c r="D176" s="2">
        <v>81254.080910000004</v>
      </c>
      <c r="E176" s="2">
        <f t="shared" si="2"/>
        <v>0.12376499113577706</v>
      </c>
    </row>
    <row r="177" spans="1:5" ht="13.5" x14ac:dyDescent="0.25">
      <c r="A177" s="8" t="s">
        <v>250</v>
      </c>
      <c r="B177" s="3" t="s">
        <v>420</v>
      </c>
      <c r="C177" s="2">
        <v>87.214204043041747</v>
      </c>
      <c r="D177" s="2">
        <v>122572.34254</v>
      </c>
      <c r="E177" s="2">
        <f t="shared" si="2"/>
        <v>0.14054172010732149</v>
      </c>
    </row>
    <row r="178" spans="1:5" ht="14.25" thickBot="1" x14ac:dyDescent="0.3">
      <c r="A178" s="10" t="s">
        <v>251</v>
      </c>
      <c r="B178" s="11" t="s">
        <v>421</v>
      </c>
      <c r="C178" s="12">
        <v>79.148639646665643</v>
      </c>
      <c r="D178" s="12">
        <v>219812.32315000001</v>
      </c>
      <c r="E178" s="12">
        <f t="shared" si="2"/>
        <v>0.27772091110003078</v>
      </c>
    </row>
    <row r="179" spans="1:5" ht="13.5" x14ac:dyDescent="0.25">
      <c r="A179" s="4" t="s">
        <v>252</v>
      </c>
      <c r="B179" s="5" t="s">
        <v>422</v>
      </c>
      <c r="C179" s="6">
        <v>17.218129108411802</v>
      </c>
      <c r="D179" s="6">
        <v>349347.08451000007</v>
      </c>
      <c r="E179" s="6">
        <f t="shared" si="2"/>
        <v>2.0289491518525606</v>
      </c>
    </row>
    <row r="180" spans="1:5" ht="13.5" x14ac:dyDescent="0.25">
      <c r="A180" s="8" t="s">
        <v>253</v>
      </c>
      <c r="B180" s="3" t="s">
        <v>423</v>
      </c>
      <c r="C180" s="2">
        <v>77.177060954237547</v>
      </c>
      <c r="D180" s="2">
        <v>246845.20160999999</v>
      </c>
      <c r="E180" s="2">
        <f t="shared" si="2"/>
        <v>0.31984270786933422</v>
      </c>
    </row>
    <row r="181" spans="1:5" ht="13.5" x14ac:dyDescent="0.25">
      <c r="A181" s="8" t="s">
        <v>254</v>
      </c>
      <c r="B181" s="3" t="s">
        <v>255</v>
      </c>
      <c r="C181" s="2">
        <v>249.44351983295681</v>
      </c>
      <c r="D181" s="2">
        <v>951731.46755000041</v>
      </c>
      <c r="E181" s="2">
        <f t="shared" si="2"/>
        <v>0.38154186895187336</v>
      </c>
    </row>
    <row r="182" spans="1:5" ht="13.5" x14ac:dyDescent="0.25">
      <c r="A182" s="8" t="s">
        <v>256</v>
      </c>
      <c r="B182" s="3" t="s">
        <v>424</v>
      </c>
      <c r="C182" s="2">
        <v>18.539966454042009</v>
      </c>
      <c r="D182" s="2">
        <v>278450.02652999997</v>
      </c>
      <c r="E182" s="2">
        <f t="shared" si="2"/>
        <v>1.5018906707314641</v>
      </c>
    </row>
    <row r="183" spans="1:5" ht="14.25" thickBot="1" x14ac:dyDescent="0.3">
      <c r="A183" s="10" t="s">
        <v>257</v>
      </c>
      <c r="B183" s="11" t="s">
        <v>425</v>
      </c>
      <c r="C183" s="12">
        <v>312.56511855189848</v>
      </c>
      <c r="D183" s="12">
        <v>3897832.7139600031</v>
      </c>
      <c r="E183" s="12">
        <f t="shared" si="2"/>
        <v>1.2470466096852086</v>
      </c>
    </row>
    <row r="184" spans="1:5" ht="13.5" x14ac:dyDescent="0.25">
      <c r="A184" s="4" t="s">
        <v>258</v>
      </c>
      <c r="B184" s="5" t="s">
        <v>259</v>
      </c>
      <c r="C184" s="6">
        <v>83.6005931811696</v>
      </c>
      <c r="D184" s="6">
        <v>1191200.4818800001</v>
      </c>
      <c r="E184" s="6">
        <f t="shared" si="2"/>
        <v>1.4248708490603259</v>
      </c>
    </row>
    <row r="185" spans="1:5" ht="13.5" x14ac:dyDescent="0.25">
      <c r="A185" s="8" t="s">
        <v>260</v>
      </c>
      <c r="B185" s="3" t="s">
        <v>261</v>
      </c>
      <c r="C185" s="2">
        <v>212.9595145585761</v>
      </c>
      <c r="D185" s="2">
        <v>3944523.2063200031</v>
      </c>
      <c r="E185" s="2">
        <f t="shared" si="2"/>
        <v>1.852240889305292</v>
      </c>
    </row>
    <row r="186" spans="1:5" ht="13.5" x14ac:dyDescent="0.25">
      <c r="A186" s="8" t="s">
        <v>262</v>
      </c>
      <c r="B186" s="3" t="s">
        <v>263</v>
      </c>
      <c r="C186" s="2">
        <v>56.742286007313133</v>
      </c>
      <c r="D186" s="2">
        <v>174420.04682000011</v>
      </c>
      <c r="E186" s="2">
        <f t="shared" si="2"/>
        <v>0.30738988344163698</v>
      </c>
    </row>
    <row r="187" spans="1:5" ht="13.5" x14ac:dyDescent="0.25">
      <c r="A187" s="8" t="s">
        <v>264</v>
      </c>
      <c r="B187" s="3" t="s">
        <v>265</v>
      </c>
      <c r="C187" s="2">
        <v>8.6130465824973186</v>
      </c>
      <c r="D187" s="2">
        <v>32444.305390000001</v>
      </c>
      <c r="E187" s="2">
        <f t="shared" si="2"/>
        <v>0.37668791268272583</v>
      </c>
    </row>
    <row r="188" spans="1:5" ht="13.5" x14ac:dyDescent="0.25">
      <c r="A188" s="8" t="s">
        <v>266</v>
      </c>
      <c r="B188" s="3" t="s">
        <v>426</v>
      </c>
      <c r="C188" s="2">
        <v>168.0939415333001</v>
      </c>
      <c r="D188" s="2">
        <v>940116.95022999949</v>
      </c>
      <c r="E188" s="2">
        <f t="shared" si="2"/>
        <v>0.55928068653429641</v>
      </c>
    </row>
    <row r="189" spans="1:5" ht="13.5" x14ac:dyDescent="0.25">
      <c r="A189" s="8" t="s">
        <v>267</v>
      </c>
      <c r="B189" s="3" t="s">
        <v>268</v>
      </c>
      <c r="C189" s="2">
        <v>149.1966367960103</v>
      </c>
      <c r="D189" s="2">
        <v>322065.11115999997</v>
      </c>
      <c r="E189" s="2">
        <f t="shared" si="2"/>
        <v>0.21586620052323618</v>
      </c>
    </row>
    <row r="190" spans="1:5" ht="13.5" x14ac:dyDescent="0.25">
      <c r="A190" s="8" t="s">
        <v>269</v>
      </c>
      <c r="B190" s="3" t="s">
        <v>270</v>
      </c>
      <c r="C190" s="2">
        <v>83.378570381764504</v>
      </c>
      <c r="D190" s="2">
        <v>1534082.77519</v>
      </c>
      <c r="E190" s="2">
        <f t="shared" si="2"/>
        <v>1.8399005501844332</v>
      </c>
    </row>
    <row r="191" spans="1:5" ht="13.5" x14ac:dyDescent="0.25">
      <c r="A191" s="8" t="s">
        <v>271</v>
      </c>
      <c r="B191" s="3" t="s">
        <v>272</v>
      </c>
      <c r="C191" s="2">
        <v>32.194648197265749</v>
      </c>
      <c r="D191" s="2">
        <v>77260.892999999982</v>
      </c>
      <c r="E191" s="2">
        <f t="shared" si="2"/>
        <v>0.23998054747050054</v>
      </c>
    </row>
    <row r="192" spans="1:5" ht="13.5" x14ac:dyDescent="0.25">
      <c r="A192" s="8" t="s">
        <v>273</v>
      </c>
      <c r="B192" s="3" t="s">
        <v>274</v>
      </c>
      <c r="C192" s="2">
        <v>104.0953137646172</v>
      </c>
      <c r="D192" s="2">
        <v>155662.67550000001</v>
      </c>
      <c r="E192" s="2">
        <f t="shared" si="2"/>
        <v>0.14953860060596785</v>
      </c>
    </row>
    <row r="193" spans="1:5" ht="13.5" x14ac:dyDescent="0.25">
      <c r="A193" s="8" t="s">
        <v>275</v>
      </c>
      <c r="B193" s="3" t="s">
        <v>276</v>
      </c>
      <c r="C193" s="2">
        <v>15.645558489961321</v>
      </c>
      <c r="D193" s="2">
        <v>265875.78784</v>
      </c>
      <c r="E193" s="2">
        <f t="shared" si="2"/>
        <v>1.6993691085594307</v>
      </c>
    </row>
    <row r="194" spans="1:5" ht="13.5" x14ac:dyDescent="0.25">
      <c r="A194" s="8" t="s">
        <v>277</v>
      </c>
      <c r="B194" s="3" t="s">
        <v>278</v>
      </c>
      <c r="C194" s="2">
        <v>83.168214344126966</v>
      </c>
      <c r="D194" s="2">
        <v>1125226.1439400001</v>
      </c>
      <c r="E194" s="2">
        <f t="shared" si="2"/>
        <v>1.3529521498250845</v>
      </c>
    </row>
    <row r="195" spans="1:5" ht="14.25" thickBot="1" x14ac:dyDescent="0.3">
      <c r="A195" s="10" t="s">
        <v>279</v>
      </c>
      <c r="B195" s="11" t="s">
        <v>280</v>
      </c>
      <c r="C195" s="12">
        <v>120.19859195380189</v>
      </c>
      <c r="D195" s="12">
        <v>184043.09529999999</v>
      </c>
      <c r="E195" s="12">
        <f t="shared" ref="E195:E228" si="3">D195/(C195*1000000)*100</f>
        <v>0.15311584961888455</v>
      </c>
    </row>
    <row r="196" spans="1:5" ht="13.5" x14ac:dyDescent="0.25">
      <c r="A196" s="4" t="s">
        <v>281</v>
      </c>
      <c r="B196" s="5" t="s">
        <v>427</v>
      </c>
      <c r="C196" s="6">
        <v>4.7122919621411938</v>
      </c>
      <c r="D196" s="6"/>
      <c r="E196" s="6">
        <f t="shared" si="3"/>
        <v>0</v>
      </c>
    </row>
    <row r="197" spans="1:5" ht="13.5" x14ac:dyDescent="0.25">
      <c r="A197" s="8" t="s">
        <v>282</v>
      </c>
      <c r="B197" s="3" t="s">
        <v>428</v>
      </c>
      <c r="C197" s="2">
        <v>68.503462634137605</v>
      </c>
      <c r="D197" s="2">
        <v>447146.01384000003</v>
      </c>
      <c r="E197" s="2">
        <f t="shared" si="3"/>
        <v>0.65273490805583312</v>
      </c>
    </row>
    <row r="198" spans="1:5" ht="13.5" x14ac:dyDescent="0.25">
      <c r="A198" s="8" t="s">
        <v>283</v>
      </c>
      <c r="B198" s="3" t="s">
        <v>429</v>
      </c>
      <c r="C198" s="2">
        <v>77.074122198915006</v>
      </c>
      <c r="D198" s="2">
        <v>169987.06409999999</v>
      </c>
      <c r="E198" s="2">
        <f t="shared" si="3"/>
        <v>0.2205501136442303</v>
      </c>
    </row>
    <row r="199" spans="1:5" ht="13.5" x14ac:dyDescent="0.25">
      <c r="A199" s="8" t="s">
        <v>284</v>
      </c>
      <c r="B199" s="3" t="s">
        <v>285</v>
      </c>
      <c r="C199" s="2">
        <v>12.99334327348997</v>
      </c>
      <c r="D199" s="2">
        <v>100233.89108</v>
      </c>
      <c r="E199" s="2">
        <f t="shared" si="3"/>
        <v>0.7714249440673594</v>
      </c>
    </row>
    <row r="200" spans="1:5" ht="13.5" x14ac:dyDescent="0.25">
      <c r="A200" s="8" t="s">
        <v>286</v>
      </c>
      <c r="B200" s="3" t="s">
        <v>287</v>
      </c>
      <c r="C200" s="2">
        <v>83.421612244330703</v>
      </c>
      <c r="D200" s="2">
        <v>1833005.83222</v>
      </c>
      <c r="E200" s="2">
        <f t="shared" si="3"/>
        <v>2.1972793175602647</v>
      </c>
    </row>
    <row r="201" spans="1:5" ht="13.5" x14ac:dyDescent="0.25">
      <c r="A201" s="8" t="s">
        <v>288</v>
      </c>
      <c r="B201" s="3" t="s">
        <v>430</v>
      </c>
      <c r="C201" s="2">
        <v>110.601608284514</v>
      </c>
      <c r="D201" s="2">
        <v>259706.51414000001</v>
      </c>
      <c r="E201" s="2">
        <f t="shared" si="3"/>
        <v>0.23481260188543124</v>
      </c>
    </row>
    <row r="202" spans="1:5" ht="13.5" x14ac:dyDescent="0.25">
      <c r="A202" s="8" t="s">
        <v>289</v>
      </c>
      <c r="B202" s="3" t="s">
        <v>431</v>
      </c>
      <c r="C202" s="2">
        <v>13.65997438835792</v>
      </c>
      <c r="D202" s="2">
        <v>36555.417280000001</v>
      </c>
      <c r="E202" s="2">
        <f t="shared" si="3"/>
        <v>0.26760970585095195</v>
      </c>
    </row>
    <row r="203" spans="1:5" ht="13.5" x14ac:dyDescent="0.25">
      <c r="A203" s="8" t="s">
        <v>290</v>
      </c>
      <c r="B203" s="3" t="s">
        <v>432</v>
      </c>
      <c r="C203" s="2">
        <v>132.7346248041824</v>
      </c>
      <c r="D203" s="2">
        <v>188561.59508</v>
      </c>
      <c r="E203" s="2">
        <f t="shared" si="3"/>
        <v>0.14205908620917618</v>
      </c>
    </row>
    <row r="204" spans="1:5" ht="13.5" x14ac:dyDescent="0.25">
      <c r="A204" s="8" t="s">
        <v>291</v>
      </c>
      <c r="B204" s="3" t="s">
        <v>433</v>
      </c>
      <c r="C204" s="2">
        <v>15.075581333065029</v>
      </c>
      <c r="D204" s="2">
        <v>48440.178370000001</v>
      </c>
      <c r="E204" s="2">
        <f t="shared" si="3"/>
        <v>0.32131549225074951</v>
      </c>
    </row>
    <row r="205" spans="1:5" ht="13.5" x14ac:dyDescent="0.25">
      <c r="A205" s="8" t="s">
        <v>292</v>
      </c>
      <c r="B205" s="3" t="s">
        <v>434</v>
      </c>
      <c r="C205" s="2">
        <v>207.57507625985241</v>
      </c>
      <c r="D205" s="2">
        <v>222911.7158699999</v>
      </c>
      <c r="E205" s="2">
        <f t="shared" si="3"/>
        <v>0.10738847836960366</v>
      </c>
    </row>
    <row r="206" spans="1:5" ht="13.5" x14ac:dyDescent="0.25">
      <c r="A206" s="8" t="s">
        <v>293</v>
      </c>
      <c r="B206" s="3" t="s">
        <v>435</v>
      </c>
      <c r="C206" s="2">
        <v>7.7261121827872614</v>
      </c>
      <c r="D206" s="2">
        <v>65995.802519999997</v>
      </c>
      <c r="E206" s="2">
        <f t="shared" si="3"/>
        <v>0.85419161615372052</v>
      </c>
    </row>
    <row r="207" spans="1:5" ht="14.25" thickBot="1" x14ac:dyDescent="0.3">
      <c r="A207" s="10" t="s">
        <v>294</v>
      </c>
      <c r="B207" s="11" t="s">
        <v>436</v>
      </c>
      <c r="C207" s="12">
        <v>67.546368727433702</v>
      </c>
      <c r="D207" s="12">
        <v>100955.61008</v>
      </c>
      <c r="E207" s="12">
        <f t="shared" si="3"/>
        <v>0.14946119529738283</v>
      </c>
    </row>
    <row r="208" spans="1:5" ht="13.5" x14ac:dyDescent="0.25">
      <c r="A208" s="4" t="s">
        <v>295</v>
      </c>
      <c r="B208" s="5" t="s">
        <v>296</v>
      </c>
      <c r="C208" s="6">
        <v>6.0664009790324602</v>
      </c>
      <c r="D208" s="6">
        <v>35857.815320000002</v>
      </c>
      <c r="E208" s="6">
        <f t="shared" si="3"/>
        <v>0.59108877642504631</v>
      </c>
    </row>
    <row r="209" spans="1:5" ht="13.5" x14ac:dyDescent="0.25">
      <c r="A209" s="8" t="s">
        <v>297</v>
      </c>
      <c r="B209" s="3" t="s">
        <v>437</v>
      </c>
      <c r="C209" s="2">
        <v>15.87681374510163</v>
      </c>
      <c r="D209" s="2">
        <v>192719.48293</v>
      </c>
      <c r="E209" s="2">
        <f t="shared" si="3"/>
        <v>1.2138423113356638</v>
      </c>
    </row>
    <row r="210" spans="1:5" ht="13.5" x14ac:dyDescent="0.25">
      <c r="A210" s="8" t="s">
        <v>298</v>
      </c>
      <c r="B210" s="3" t="s">
        <v>299</v>
      </c>
      <c r="C210" s="2">
        <v>59.936815108983239</v>
      </c>
      <c r="D210" s="2">
        <v>656557.1931400001</v>
      </c>
      <c r="E210" s="2">
        <f t="shared" si="3"/>
        <v>1.0954155504362064</v>
      </c>
    </row>
    <row r="211" spans="1:5" ht="13.5" x14ac:dyDescent="0.25">
      <c r="A211" s="8" t="s">
        <v>300</v>
      </c>
      <c r="B211" s="3" t="s">
        <v>301</v>
      </c>
      <c r="C211" s="2">
        <v>76.17823909664385</v>
      </c>
      <c r="D211" s="2">
        <v>192334.58303000001</v>
      </c>
      <c r="E211" s="2">
        <f t="shared" si="3"/>
        <v>0.25247969145886123</v>
      </c>
    </row>
    <row r="212" spans="1:5" ht="13.5" x14ac:dyDescent="0.25">
      <c r="A212" s="8" t="s">
        <v>302</v>
      </c>
      <c r="B212" s="3" t="s">
        <v>303</v>
      </c>
      <c r="C212" s="2">
        <v>9.9199699237081624</v>
      </c>
      <c r="D212" s="2">
        <v>36689.003249999987</v>
      </c>
      <c r="E212" s="2">
        <f t="shared" si="3"/>
        <v>0.36984994442690156</v>
      </c>
    </row>
    <row r="213" spans="1:5" ht="13.5" x14ac:dyDescent="0.25">
      <c r="A213" s="8" t="s">
        <v>304</v>
      </c>
      <c r="B213" s="3" t="s">
        <v>305</v>
      </c>
      <c r="C213" s="2">
        <v>99.784858319971008</v>
      </c>
      <c r="D213" s="2">
        <v>542653.37556000007</v>
      </c>
      <c r="E213" s="2">
        <f t="shared" si="3"/>
        <v>0.54382336628661931</v>
      </c>
    </row>
    <row r="214" spans="1:5" ht="13.5" x14ac:dyDescent="0.25">
      <c r="A214" s="8" t="s">
        <v>306</v>
      </c>
      <c r="B214" s="3" t="s">
        <v>307</v>
      </c>
      <c r="C214" s="2">
        <v>94.518958740786786</v>
      </c>
      <c r="D214" s="2">
        <v>576585.32781000005</v>
      </c>
      <c r="E214" s="2">
        <f t="shared" si="3"/>
        <v>0.61002082068133501</v>
      </c>
    </row>
    <row r="215" spans="1:5" ht="13.5" x14ac:dyDescent="0.25">
      <c r="A215" s="8" t="s">
        <v>308</v>
      </c>
      <c r="B215" s="3" t="s">
        <v>309</v>
      </c>
      <c r="C215" s="2">
        <v>8.7209459604123474</v>
      </c>
      <c r="D215" s="2">
        <v>11975.532300000001</v>
      </c>
      <c r="E215" s="2">
        <f t="shared" si="3"/>
        <v>0.13731918939025015</v>
      </c>
    </row>
    <row r="216" spans="1:5" ht="13.5" x14ac:dyDescent="0.25">
      <c r="A216" s="8" t="s">
        <v>310</v>
      </c>
      <c r="B216" s="3" t="s">
        <v>311</v>
      </c>
      <c r="C216" s="2">
        <v>330.47850774494123</v>
      </c>
      <c r="D216" s="2">
        <v>4921257.8326700004</v>
      </c>
      <c r="E216" s="2">
        <f t="shared" si="3"/>
        <v>1.4891309774577413</v>
      </c>
    </row>
    <row r="217" spans="1:5" ht="14.25" thickBot="1" x14ac:dyDescent="0.3">
      <c r="A217" s="10" t="s">
        <v>312</v>
      </c>
      <c r="B217" s="11" t="s">
        <v>438</v>
      </c>
      <c r="C217" s="12">
        <v>137.12522085245021</v>
      </c>
      <c r="D217" s="12">
        <v>1640778.73462</v>
      </c>
      <c r="E217" s="12">
        <f t="shared" si="3"/>
        <v>1.1965550351860614</v>
      </c>
    </row>
    <row r="218" spans="1:5" ht="13.5" x14ac:dyDescent="0.25">
      <c r="A218" s="4" t="s">
        <v>313</v>
      </c>
      <c r="B218" s="5" t="s">
        <v>439</v>
      </c>
      <c r="C218" s="6">
        <v>32.182430465075598</v>
      </c>
      <c r="D218" s="6">
        <v>44783.58756</v>
      </c>
      <c r="E218" s="6">
        <f t="shared" si="3"/>
        <v>0.13915539290483109</v>
      </c>
    </row>
    <row r="219" spans="1:5" ht="13.5" x14ac:dyDescent="0.25">
      <c r="A219" s="8" t="s">
        <v>314</v>
      </c>
      <c r="B219" s="3" t="s">
        <v>440</v>
      </c>
      <c r="C219" s="2">
        <v>11.50708977558214</v>
      </c>
      <c r="D219" s="2">
        <v>71198.870330000005</v>
      </c>
      <c r="E219" s="2">
        <f t="shared" si="3"/>
        <v>0.61873915749821351</v>
      </c>
    </row>
    <row r="220" spans="1:5" ht="13.5" x14ac:dyDescent="0.25">
      <c r="A220" s="8" t="s">
        <v>315</v>
      </c>
      <c r="B220" s="3" t="s">
        <v>441</v>
      </c>
      <c r="C220" s="2">
        <v>104.85300928588011</v>
      </c>
      <c r="D220" s="2">
        <v>238175.9236000001</v>
      </c>
      <c r="E220" s="2">
        <f t="shared" si="3"/>
        <v>0.2271522059520649</v>
      </c>
    </row>
    <row r="221" spans="1:5" ht="13.5" x14ac:dyDescent="0.25">
      <c r="A221" s="8" t="s">
        <v>316</v>
      </c>
      <c r="B221" s="3" t="s">
        <v>442</v>
      </c>
      <c r="C221" s="2">
        <v>1.7641345332390459</v>
      </c>
      <c r="D221" s="2">
        <v>16926.716</v>
      </c>
      <c r="E221" s="2">
        <f t="shared" si="3"/>
        <v>0.95949122252720931</v>
      </c>
    </row>
    <row r="222" spans="1:5" ht="13.5" x14ac:dyDescent="0.25">
      <c r="A222" s="8" t="s">
        <v>317</v>
      </c>
      <c r="B222" s="3" t="s">
        <v>443</v>
      </c>
      <c r="C222" s="2">
        <v>158.13631800781539</v>
      </c>
      <c r="D222" s="2">
        <v>463843.10956999997</v>
      </c>
      <c r="E222" s="2">
        <f t="shared" si="3"/>
        <v>0.29331852126914704</v>
      </c>
    </row>
    <row r="223" spans="1:5" ht="13.5" x14ac:dyDescent="0.25">
      <c r="A223" s="8" t="s">
        <v>318</v>
      </c>
      <c r="B223" s="3" t="s">
        <v>444</v>
      </c>
      <c r="C223" s="2">
        <v>122.3413748567565</v>
      </c>
      <c r="D223" s="2">
        <v>539347.31829999993</v>
      </c>
      <c r="E223" s="2">
        <f t="shared" si="3"/>
        <v>0.44085438710452218</v>
      </c>
    </row>
    <row r="224" spans="1:5" ht="14.25" thickBot="1" x14ac:dyDescent="0.3">
      <c r="A224" s="10" t="s">
        <v>319</v>
      </c>
      <c r="B224" s="11" t="s">
        <v>445</v>
      </c>
      <c r="C224" s="12">
        <v>145.0882288034434</v>
      </c>
      <c r="D224" s="12">
        <v>591376.39831999992</v>
      </c>
      <c r="E224" s="12">
        <f t="shared" si="3"/>
        <v>0.40759777908734429</v>
      </c>
    </row>
    <row r="225" spans="1:5" ht="14.25" thickBot="1" x14ac:dyDescent="0.3">
      <c r="A225" s="26" t="s">
        <v>320</v>
      </c>
      <c r="B225" s="27" t="s">
        <v>321</v>
      </c>
      <c r="C225" s="17">
        <v>109.2973293476437</v>
      </c>
      <c r="D225" s="17">
        <v>785934.63052000012</v>
      </c>
      <c r="E225" s="17">
        <f t="shared" si="3"/>
        <v>0.71907944614105412</v>
      </c>
    </row>
    <row r="226" spans="1:5" ht="14.25" thickBot="1" x14ac:dyDescent="0.3">
      <c r="A226" s="26" t="s">
        <v>322</v>
      </c>
      <c r="B226" s="27" t="s">
        <v>323</v>
      </c>
      <c r="C226" s="17">
        <v>56.291397740253743</v>
      </c>
      <c r="D226" s="17">
        <v>565618.74361</v>
      </c>
      <c r="E226" s="17">
        <f t="shared" si="3"/>
        <v>1.0048049370170966</v>
      </c>
    </row>
    <row r="227" spans="1:5" ht="14.25" thickBot="1" x14ac:dyDescent="0.3">
      <c r="A227" s="26" t="s">
        <v>324</v>
      </c>
      <c r="B227" s="27" t="s">
        <v>325</v>
      </c>
      <c r="C227" s="17">
        <v>292.80832017513751</v>
      </c>
      <c r="D227" s="17">
        <v>2746589.1970700002</v>
      </c>
      <c r="E227" s="17">
        <f t="shared" si="3"/>
        <v>0.93801610399157442</v>
      </c>
    </row>
    <row r="228" spans="1:5" ht="14.25" thickBot="1" x14ac:dyDescent="0.3">
      <c r="A228" s="26" t="s">
        <v>326</v>
      </c>
      <c r="B228" s="27" t="s">
        <v>446</v>
      </c>
      <c r="C228" s="17">
        <v>84.684212265275221</v>
      </c>
      <c r="D228" s="17">
        <v>260808.57642999999</v>
      </c>
      <c r="E228" s="17">
        <f t="shared" si="3"/>
        <v>0.30797780300891409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AB698-7C69-4ED0-B390-71019BCEEF6F}">
  <dimension ref="A1:M228"/>
  <sheetViews>
    <sheetView workbookViewId="0">
      <selection sqref="A1:B228"/>
    </sheetView>
  </sheetViews>
  <sheetFormatPr defaultRowHeight="12.75" x14ac:dyDescent="0.2"/>
  <cols>
    <col min="2" max="2" width="40.42578125" bestFit="1" customWidth="1"/>
    <col min="3" max="3" width="16.85546875" bestFit="1" customWidth="1"/>
    <col min="4" max="4" width="18.42578125" bestFit="1" customWidth="1"/>
    <col min="5" max="5" width="17.7109375" bestFit="1" customWidth="1"/>
    <col min="6" max="6" width="27" bestFit="1" customWidth="1"/>
    <col min="7" max="7" width="37.140625" bestFit="1" customWidth="1"/>
    <col min="8" max="8" width="18.28515625" bestFit="1" customWidth="1"/>
    <col min="9" max="9" width="17.7109375" style="34" bestFit="1" customWidth="1"/>
    <col min="10" max="10" width="24.7109375" customWidth="1"/>
    <col min="11" max="11" width="21.7109375" bestFit="1" customWidth="1"/>
    <col min="12" max="12" width="25.5703125" customWidth="1"/>
    <col min="13" max="13" width="17" bestFit="1" customWidth="1"/>
  </cols>
  <sheetData>
    <row r="1" spans="1:13" ht="81.75" thickBot="1" x14ac:dyDescent="0.25">
      <c r="A1" s="35" t="s">
        <v>327</v>
      </c>
      <c r="B1" s="36" t="s">
        <v>328</v>
      </c>
      <c r="C1" s="35" t="s">
        <v>453</v>
      </c>
      <c r="D1" s="37" t="s">
        <v>455</v>
      </c>
      <c r="E1" s="37" t="s">
        <v>456</v>
      </c>
      <c r="F1" s="37" t="s">
        <v>457</v>
      </c>
      <c r="G1" s="37" t="s">
        <v>458</v>
      </c>
      <c r="H1" s="37" t="s">
        <v>447</v>
      </c>
      <c r="I1" s="39" t="s">
        <v>459</v>
      </c>
      <c r="J1" s="39" t="s">
        <v>461</v>
      </c>
      <c r="K1" s="39" t="s">
        <v>460</v>
      </c>
      <c r="L1" s="39" t="s">
        <v>462</v>
      </c>
      <c r="M1" s="39" t="s">
        <v>459</v>
      </c>
    </row>
    <row r="2" spans="1:13" ht="14.25" thickBot="1" x14ac:dyDescent="0.3">
      <c r="A2" s="14" t="s">
        <v>330</v>
      </c>
      <c r="B2" s="15" t="s">
        <v>329</v>
      </c>
      <c r="C2" s="16">
        <f>SUM(C3:C228)</f>
        <v>19946.938118578357</v>
      </c>
      <c r="D2" s="16">
        <f>SUM(D3:D228)</f>
        <v>1317309606.421999</v>
      </c>
      <c r="E2" s="16">
        <f>D2/(C2*1000000)*100</f>
        <v>6.6040692490797444</v>
      </c>
      <c r="F2" s="16">
        <f>SUM(F3:F228)</f>
        <v>120268752.51000005</v>
      </c>
      <c r="G2" s="16"/>
      <c r="H2" s="16"/>
      <c r="I2" s="29"/>
    </row>
    <row r="3" spans="1:13" ht="13.5" x14ac:dyDescent="0.25">
      <c r="A3" s="4" t="s">
        <v>0</v>
      </c>
      <c r="B3" s="5" t="s">
        <v>1</v>
      </c>
      <c r="C3" s="6">
        <v>22.8523732746091</v>
      </c>
      <c r="D3" s="6">
        <v>12498321.723999999</v>
      </c>
      <c r="E3" s="6">
        <f t="shared" ref="E3:E66" si="0">D3/(C3*1000000)*100</f>
        <v>54.691569990617481</v>
      </c>
      <c r="F3" s="6">
        <v>1518020.6099999989</v>
      </c>
      <c r="G3" s="6">
        <v>6.6000000000000003E-2</v>
      </c>
      <c r="H3" s="6">
        <v>7830153.7678310154</v>
      </c>
      <c r="I3" s="6">
        <v>34.264000000000003</v>
      </c>
      <c r="J3" s="6">
        <v>37616.114116079239</v>
      </c>
      <c r="K3" s="6">
        <f>(J3/H3)*100</f>
        <v>0.48040070771814558</v>
      </c>
      <c r="L3" s="6">
        <v>86381.926832516838</v>
      </c>
      <c r="M3" s="30">
        <f>(L3/H3)*100</f>
        <v>1.1031957914722406</v>
      </c>
    </row>
    <row r="4" spans="1:13" ht="13.5" x14ac:dyDescent="0.25">
      <c r="A4" s="8" t="s">
        <v>2</v>
      </c>
      <c r="B4" s="3" t="s">
        <v>331</v>
      </c>
      <c r="C4" s="2">
        <v>289.10773179873019</v>
      </c>
      <c r="D4" s="2"/>
      <c r="E4" s="2">
        <f t="shared" si="0"/>
        <v>0</v>
      </c>
      <c r="F4" s="2"/>
      <c r="G4" s="2"/>
      <c r="H4" s="2"/>
      <c r="I4" s="2"/>
      <c r="J4" s="2"/>
      <c r="K4" s="2"/>
      <c r="L4" s="2"/>
      <c r="M4" s="31"/>
    </row>
    <row r="5" spans="1:13" ht="13.5" x14ac:dyDescent="0.25">
      <c r="A5" s="8" t="s">
        <v>3</v>
      </c>
      <c r="B5" s="3" t="s">
        <v>4</v>
      </c>
      <c r="C5" s="2">
        <v>267.75751084252198</v>
      </c>
      <c r="D5" s="2"/>
      <c r="E5" s="2">
        <f t="shared" si="0"/>
        <v>0</v>
      </c>
      <c r="F5" s="2"/>
      <c r="G5" s="2"/>
      <c r="H5" s="2"/>
      <c r="I5" s="2"/>
      <c r="J5" s="2"/>
      <c r="K5" s="2"/>
      <c r="L5" s="2"/>
      <c r="M5" s="31"/>
    </row>
    <row r="6" spans="1:13" ht="13.5" x14ac:dyDescent="0.25">
      <c r="A6" s="8" t="s">
        <v>5</v>
      </c>
      <c r="B6" s="3" t="s">
        <v>6</v>
      </c>
      <c r="C6" s="2">
        <v>16.10037709747245</v>
      </c>
      <c r="D6" s="2">
        <v>4642597.4380000001</v>
      </c>
      <c r="E6" s="2">
        <f t="shared" si="0"/>
        <v>28.835333544633734</v>
      </c>
      <c r="F6" s="2">
        <v>446357.32000000018</v>
      </c>
      <c r="G6" s="2">
        <v>2.8000000000000001E-2</v>
      </c>
      <c r="H6" s="2">
        <v>1943424.9930223711</v>
      </c>
      <c r="I6" s="2">
        <v>12.071</v>
      </c>
      <c r="J6" s="2">
        <v>66474.005702046692</v>
      </c>
      <c r="K6" s="2">
        <f t="shared" ref="K6:K63" si="1">(J6/H6)*100</f>
        <v>3.4204564591231175</v>
      </c>
      <c r="L6" s="2">
        <v>92279.218437925534</v>
      </c>
      <c r="M6" s="31">
        <f t="shared" ref="M6:M63" si="2">(L6/H6)*100</f>
        <v>4.7482778480899821</v>
      </c>
    </row>
    <row r="7" spans="1:13" ht="13.5" x14ac:dyDescent="0.25">
      <c r="A7" s="8" t="s">
        <v>7</v>
      </c>
      <c r="B7" s="3" t="s">
        <v>8</v>
      </c>
      <c r="C7" s="2">
        <v>160.51252929949769</v>
      </c>
      <c r="D7" s="2"/>
      <c r="E7" s="2">
        <f t="shared" si="0"/>
        <v>0</v>
      </c>
      <c r="F7" s="2"/>
      <c r="G7" s="2"/>
      <c r="H7" s="2"/>
      <c r="I7" s="2"/>
      <c r="J7" s="2"/>
      <c r="K7" s="2"/>
      <c r="L7" s="2"/>
      <c r="M7" s="31"/>
    </row>
    <row r="8" spans="1:13" ht="13.5" x14ac:dyDescent="0.25">
      <c r="A8" s="8" t="s">
        <v>9</v>
      </c>
      <c r="B8" s="3" t="s">
        <v>10</v>
      </c>
      <c r="C8" s="2">
        <v>436.67665071518888</v>
      </c>
      <c r="D8" s="2"/>
      <c r="E8" s="2">
        <f t="shared" si="0"/>
        <v>0</v>
      </c>
      <c r="F8" s="2"/>
      <c r="G8" s="2"/>
      <c r="H8" s="2"/>
      <c r="I8" s="2"/>
      <c r="J8" s="2"/>
      <c r="K8" s="2"/>
      <c r="L8" s="2"/>
      <c r="M8" s="31"/>
    </row>
    <row r="9" spans="1:13" ht="13.5" x14ac:dyDescent="0.25">
      <c r="A9" s="8" t="s">
        <v>11</v>
      </c>
      <c r="B9" s="3" t="s">
        <v>12</v>
      </c>
      <c r="C9" s="2">
        <v>110.47628873455091</v>
      </c>
      <c r="D9" s="2"/>
      <c r="E9" s="2">
        <f t="shared" si="0"/>
        <v>0</v>
      </c>
      <c r="F9" s="2"/>
      <c r="G9" s="2"/>
      <c r="H9" s="2"/>
      <c r="I9" s="2"/>
      <c r="J9" s="2"/>
      <c r="K9" s="2"/>
      <c r="L9" s="2"/>
      <c r="M9" s="31"/>
    </row>
    <row r="10" spans="1:13" ht="14.25" thickBot="1" x14ac:dyDescent="0.3">
      <c r="A10" s="10" t="s">
        <v>13</v>
      </c>
      <c r="B10" s="11" t="s">
        <v>14</v>
      </c>
      <c r="C10" s="12">
        <v>36.205297337898251</v>
      </c>
      <c r="D10" s="12">
        <v>21103467.420000002</v>
      </c>
      <c r="E10" s="12">
        <f t="shared" si="0"/>
        <v>58.288341683938441</v>
      </c>
      <c r="F10" s="12">
        <v>1943135.080000001</v>
      </c>
      <c r="G10" s="12">
        <v>5.3999999999999999E-2</v>
      </c>
      <c r="H10" s="12">
        <v>4895617.6914450256</v>
      </c>
      <c r="I10" s="12">
        <v>13.522</v>
      </c>
      <c r="J10" s="12"/>
      <c r="K10" s="12">
        <f t="shared" si="1"/>
        <v>0</v>
      </c>
      <c r="L10" s="12"/>
      <c r="M10" s="32">
        <f t="shared" si="2"/>
        <v>0</v>
      </c>
    </row>
    <row r="11" spans="1:13" ht="13.5" x14ac:dyDescent="0.25">
      <c r="A11" s="4" t="s">
        <v>15</v>
      </c>
      <c r="B11" s="5" t="s">
        <v>333</v>
      </c>
      <c r="C11" s="6">
        <v>20.072169280130179</v>
      </c>
      <c r="D11" s="6">
        <v>4764306.7060000002</v>
      </c>
      <c r="E11" s="6">
        <f t="shared" si="0"/>
        <v>23.735883448911913</v>
      </c>
      <c r="F11" s="6">
        <v>306535.15000000002</v>
      </c>
      <c r="G11" s="6">
        <v>1.4999999999999999E-2</v>
      </c>
      <c r="H11" s="6">
        <v>6081635.3694418576</v>
      </c>
      <c r="I11" s="6">
        <v>30.298999999999999</v>
      </c>
      <c r="J11" s="6">
        <v>362820.07337780501</v>
      </c>
      <c r="K11" s="6">
        <f t="shared" si="1"/>
        <v>5.9658307566555546</v>
      </c>
      <c r="L11" s="6">
        <v>516694.13000578352</v>
      </c>
      <c r="M11" s="30">
        <f t="shared" si="2"/>
        <v>8.4959735107105434</v>
      </c>
    </row>
    <row r="12" spans="1:13" ht="13.5" x14ac:dyDescent="0.25">
      <c r="A12" s="8" t="s">
        <v>16</v>
      </c>
      <c r="B12" s="3" t="s">
        <v>17</v>
      </c>
      <c r="C12" s="2">
        <v>17.721594865635272</v>
      </c>
      <c r="D12" s="2">
        <v>7640826.5870000022</v>
      </c>
      <c r="E12" s="2">
        <f t="shared" si="0"/>
        <v>43.115908274241541</v>
      </c>
      <c r="F12" s="2">
        <v>450272.53000000009</v>
      </c>
      <c r="G12" s="2">
        <v>2.5000000000000001E-2</v>
      </c>
      <c r="H12" s="2">
        <v>2074688.934152263</v>
      </c>
      <c r="I12" s="2">
        <v>11.706999999999999</v>
      </c>
      <c r="J12" s="2"/>
      <c r="K12" s="2">
        <f t="shared" si="1"/>
        <v>0</v>
      </c>
      <c r="L12" s="2"/>
      <c r="M12" s="31">
        <f t="shared" si="2"/>
        <v>0</v>
      </c>
    </row>
    <row r="13" spans="1:13" ht="13.5" x14ac:dyDescent="0.25">
      <c r="A13" s="8" t="s">
        <v>18</v>
      </c>
      <c r="B13" s="3" t="s">
        <v>19</v>
      </c>
      <c r="C13" s="2">
        <v>45.890895797679363</v>
      </c>
      <c r="D13" s="2"/>
      <c r="E13" s="2">
        <f t="shared" si="0"/>
        <v>0</v>
      </c>
      <c r="F13" s="2"/>
      <c r="G13" s="2"/>
      <c r="H13" s="2"/>
      <c r="I13" s="2"/>
      <c r="J13" s="2"/>
      <c r="K13" s="2"/>
      <c r="L13" s="2"/>
      <c r="M13" s="31"/>
    </row>
    <row r="14" spans="1:13" ht="13.5" x14ac:dyDescent="0.25">
      <c r="A14" s="8" t="s">
        <v>20</v>
      </c>
      <c r="B14" s="3" t="s">
        <v>21</v>
      </c>
      <c r="C14" s="2">
        <v>20.928356819628149</v>
      </c>
      <c r="D14" s="2">
        <v>12868916.580000009</v>
      </c>
      <c r="E14" s="2">
        <f t="shared" si="0"/>
        <v>61.490334338769472</v>
      </c>
      <c r="F14" s="2">
        <v>1523108.58</v>
      </c>
      <c r="G14" s="2">
        <v>7.2999999999999995E-2</v>
      </c>
      <c r="H14" s="2">
        <v>1669399.1212317541</v>
      </c>
      <c r="I14" s="2">
        <v>7.9769999999999994</v>
      </c>
      <c r="J14" s="2">
        <v>32302.02614391311</v>
      </c>
      <c r="K14" s="2">
        <f t="shared" si="1"/>
        <v>1.9349492720518082</v>
      </c>
      <c r="L14" s="2">
        <v>51154.309013617632</v>
      </c>
      <c r="M14" s="31">
        <f t="shared" si="2"/>
        <v>3.0642348113777489</v>
      </c>
    </row>
    <row r="15" spans="1:13" ht="13.5" x14ac:dyDescent="0.25">
      <c r="A15" s="8" t="s">
        <v>22</v>
      </c>
      <c r="B15" s="3" t="s">
        <v>332</v>
      </c>
      <c r="C15" s="2">
        <v>141.07456286936369</v>
      </c>
      <c r="D15" s="2"/>
      <c r="E15" s="2">
        <f t="shared" si="0"/>
        <v>0</v>
      </c>
      <c r="F15" s="2"/>
      <c r="G15" s="2"/>
      <c r="H15" s="2"/>
      <c r="I15" s="2"/>
      <c r="J15" s="2"/>
      <c r="K15" s="2"/>
      <c r="L15" s="2"/>
      <c r="M15" s="31"/>
    </row>
    <row r="16" spans="1:13" ht="13.5" x14ac:dyDescent="0.25">
      <c r="A16" s="8" t="s">
        <v>23</v>
      </c>
      <c r="B16" s="3" t="s">
        <v>24</v>
      </c>
      <c r="C16" s="2">
        <v>124.7450809542773</v>
      </c>
      <c r="D16" s="2"/>
      <c r="E16" s="2">
        <f t="shared" si="0"/>
        <v>0</v>
      </c>
      <c r="F16" s="2"/>
      <c r="G16" s="2"/>
      <c r="H16" s="2"/>
      <c r="I16" s="2"/>
      <c r="J16" s="2"/>
      <c r="K16" s="2"/>
      <c r="L16" s="2"/>
      <c r="M16" s="31"/>
    </row>
    <row r="17" spans="1:13" ht="13.5" x14ac:dyDescent="0.25">
      <c r="A17" s="8" t="s">
        <v>25</v>
      </c>
      <c r="B17" s="3" t="s">
        <v>26</v>
      </c>
      <c r="C17" s="2">
        <v>19.807446066074071</v>
      </c>
      <c r="D17" s="2">
        <v>7604655.3480000002</v>
      </c>
      <c r="E17" s="2">
        <f t="shared" si="0"/>
        <v>38.39291205252934</v>
      </c>
      <c r="F17" s="2">
        <v>609716.94999999995</v>
      </c>
      <c r="G17" s="2">
        <v>3.1E-2</v>
      </c>
      <c r="H17" s="2">
        <v>1065065.209100931</v>
      </c>
      <c r="I17" s="2">
        <v>5.3769999999999998</v>
      </c>
      <c r="J17" s="2">
        <v>1743.8226934971769</v>
      </c>
      <c r="K17" s="2">
        <f t="shared" si="1"/>
        <v>0.16372919503860384</v>
      </c>
      <c r="L17" s="2">
        <v>2540.6819182467311</v>
      </c>
      <c r="M17" s="31">
        <f t="shared" si="2"/>
        <v>0.23854707641717396</v>
      </c>
    </row>
    <row r="18" spans="1:13" ht="14.25" thickBot="1" x14ac:dyDescent="0.3">
      <c r="A18" s="10" t="s">
        <v>27</v>
      </c>
      <c r="B18" s="11" t="s">
        <v>28</v>
      </c>
      <c r="C18" s="12">
        <v>52.055644239248863</v>
      </c>
      <c r="D18" s="12"/>
      <c r="E18" s="12">
        <f t="shared" si="0"/>
        <v>0</v>
      </c>
      <c r="F18" s="12"/>
      <c r="G18" s="12"/>
      <c r="H18" s="12"/>
      <c r="I18" s="12"/>
      <c r="J18" s="12"/>
      <c r="K18" s="12"/>
      <c r="L18" s="12"/>
      <c r="M18" s="32"/>
    </row>
    <row r="19" spans="1:13" ht="13.5" x14ac:dyDescent="0.25">
      <c r="A19" s="4" t="s">
        <v>29</v>
      </c>
      <c r="B19" s="5" t="s">
        <v>334</v>
      </c>
      <c r="C19" s="6">
        <v>35.1189253124125</v>
      </c>
      <c r="D19" s="6">
        <v>17761127.98400002</v>
      </c>
      <c r="E19" s="6">
        <f t="shared" si="0"/>
        <v>50.574235475601228</v>
      </c>
      <c r="F19" s="6">
        <v>2451621.5200000009</v>
      </c>
      <c r="G19" s="6">
        <v>7.0000000000000007E-2</v>
      </c>
      <c r="H19" s="6">
        <v>11033279.972061871</v>
      </c>
      <c r="I19" s="6">
        <v>31.417000000000002</v>
      </c>
      <c r="J19" s="6">
        <v>84953.054506344779</v>
      </c>
      <c r="K19" s="6">
        <f t="shared" si="1"/>
        <v>0.76997098525062602</v>
      </c>
      <c r="L19" s="6">
        <v>301072.25079063978</v>
      </c>
      <c r="M19" s="30">
        <f t="shared" si="2"/>
        <v>2.7287647150530541</v>
      </c>
    </row>
    <row r="20" spans="1:13" ht="13.5" x14ac:dyDescent="0.25">
      <c r="A20" s="8" t="s">
        <v>30</v>
      </c>
      <c r="B20" s="3" t="s">
        <v>335</v>
      </c>
      <c r="C20" s="2">
        <v>84.788340265452405</v>
      </c>
      <c r="D20" s="2"/>
      <c r="E20" s="2">
        <f t="shared" si="0"/>
        <v>0</v>
      </c>
      <c r="F20" s="2"/>
      <c r="G20" s="2"/>
      <c r="H20" s="2"/>
      <c r="I20" s="2"/>
      <c r="J20" s="2"/>
      <c r="K20" s="2"/>
      <c r="L20" s="2"/>
      <c r="M20" s="31"/>
    </row>
    <row r="21" spans="1:13" ht="13.5" x14ac:dyDescent="0.25">
      <c r="A21" s="8" t="s">
        <v>31</v>
      </c>
      <c r="B21" s="3" t="s">
        <v>336</v>
      </c>
      <c r="C21" s="2">
        <v>63.320620625799712</v>
      </c>
      <c r="D21" s="2"/>
      <c r="E21" s="2">
        <f t="shared" si="0"/>
        <v>0</v>
      </c>
      <c r="F21" s="2"/>
      <c r="G21" s="2"/>
      <c r="H21" s="2"/>
      <c r="I21" s="2"/>
      <c r="J21" s="2"/>
      <c r="K21" s="2"/>
      <c r="L21" s="2"/>
      <c r="M21" s="31"/>
    </row>
    <row r="22" spans="1:13" ht="13.5" x14ac:dyDescent="0.25">
      <c r="A22" s="8" t="s">
        <v>32</v>
      </c>
      <c r="B22" s="3" t="s">
        <v>337</v>
      </c>
      <c r="C22" s="2">
        <v>127.5242976650019</v>
      </c>
      <c r="D22" s="2"/>
      <c r="E22" s="2">
        <f t="shared" si="0"/>
        <v>0</v>
      </c>
      <c r="F22" s="2"/>
      <c r="G22" s="2"/>
      <c r="H22" s="2"/>
      <c r="I22" s="2"/>
      <c r="J22" s="2"/>
      <c r="K22" s="2"/>
      <c r="L22" s="2"/>
      <c r="M22" s="31"/>
    </row>
    <row r="23" spans="1:13" ht="13.5" x14ac:dyDescent="0.25">
      <c r="A23" s="8" t="s">
        <v>33</v>
      </c>
      <c r="B23" s="3" t="s">
        <v>338</v>
      </c>
      <c r="C23" s="2">
        <v>64.273151168993579</v>
      </c>
      <c r="D23" s="2"/>
      <c r="E23" s="2">
        <f t="shared" si="0"/>
        <v>0</v>
      </c>
      <c r="F23" s="2"/>
      <c r="G23" s="2"/>
      <c r="H23" s="2"/>
      <c r="I23" s="2"/>
      <c r="J23" s="2"/>
      <c r="K23" s="2"/>
      <c r="L23" s="2"/>
      <c r="M23" s="31"/>
    </row>
    <row r="24" spans="1:13" ht="14.25" thickBot="1" x14ac:dyDescent="0.3">
      <c r="A24" s="10" t="s">
        <v>34</v>
      </c>
      <c r="B24" s="11" t="s">
        <v>339</v>
      </c>
      <c r="C24" s="12">
        <v>68.242429157199879</v>
      </c>
      <c r="D24" s="12"/>
      <c r="E24" s="12">
        <f t="shared" si="0"/>
        <v>0</v>
      </c>
      <c r="F24" s="12"/>
      <c r="G24" s="12"/>
      <c r="H24" s="12"/>
      <c r="I24" s="12"/>
      <c r="J24" s="12"/>
      <c r="K24" s="12"/>
      <c r="L24" s="12"/>
      <c r="M24" s="32"/>
    </row>
    <row r="25" spans="1:13" ht="13.5" x14ac:dyDescent="0.25">
      <c r="A25" s="4" t="s">
        <v>35</v>
      </c>
      <c r="B25" s="5" t="s">
        <v>36</v>
      </c>
      <c r="C25" s="6">
        <v>13.65400823637435</v>
      </c>
      <c r="D25" s="6">
        <v>6402700.9119999977</v>
      </c>
      <c r="E25" s="6">
        <f t="shared" si="0"/>
        <v>46.892464111330831</v>
      </c>
      <c r="F25" s="6">
        <v>480512.42</v>
      </c>
      <c r="G25" s="6">
        <v>3.5000000000000003E-2</v>
      </c>
      <c r="H25" s="6">
        <v>2402704.4449164891</v>
      </c>
      <c r="I25" s="6">
        <v>17.596999999999998</v>
      </c>
      <c r="J25" s="6">
        <v>146.29113662311951</v>
      </c>
      <c r="K25" s="6">
        <f t="shared" si="1"/>
        <v>6.0886030711198927E-3</v>
      </c>
      <c r="L25" s="6">
        <v>5240.7582713570737</v>
      </c>
      <c r="M25" s="30">
        <f t="shared" si="2"/>
        <v>0.2181191399735071</v>
      </c>
    </row>
    <row r="26" spans="1:13" ht="13.5" x14ac:dyDescent="0.25">
      <c r="A26" s="8" t="s">
        <v>37</v>
      </c>
      <c r="B26" s="3" t="s">
        <v>340</v>
      </c>
      <c r="C26" s="2">
        <v>252.35830927315331</v>
      </c>
      <c r="D26" s="2"/>
      <c r="E26" s="2">
        <f t="shared" si="0"/>
        <v>0</v>
      </c>
      <c r="F26" s="2"/>
      <c r="G26" s="2"/>
      <c r="H26" s="2"/>
      <c r="I26" s="2"/>
      <c r="J26" s="2"/>
      <c r="K26" s="2"/>
      <c r="L26" s="2"/>
      <c r="M26" s="31"/>
    </row>
    <row r="27" spans="1:13" ht="13.5" x14ac:dyDescent="0.25">
      <c r="A27" s="8" t="s">
        <v>38</v>
      </c>
      <c r="B27" s="3" t="s">
        <v>39</v>
      </c>
      <c r="C27" s="2">
        <v>124.0352451427355</v>
      </c>
      <c r="D27" s="2"/>
      <c r="E27" s="2">
        <f t="shared" si="0"/>
        <v>0</v>
      </c>
      <c r="F27" s="2"/>
      <c r="G27" s="2"/>
      <c r="H27" s="2"/>
      <c r="I27" s="2"/>
      <c r="J27" s="2"/>
      <c r="K27" s="2"/>
      <c r="L27" s="2"/>
      <c r="M27" s="31"/>
    </row>
    <row r="28" spans="1:13" ht="13.5" x14ac:dyDescent="0.25">
      <c r="A28" s="8" t="s">
        <v>40</v>
      </c>
      <c r="B28" s="3" t="s">
        <v>41</v>
      </c>
      <c r="C28" s="2">
        <v>151.09091556176759</v>
      </c>
      <c r="D28" s="2"/>
      <c r="E28" s="2">
        <f t="shared" si="0"/>
        <v>0</v>
      </c>
      <c r="F28" s="2"/>
      <c r="G28" s="2"/>
      <c r="H28" s="2"/>
      <c r="I28" s="2"/>
      <c r="J28" s="2"/>
      <c r="K28" s="2"/>
      <c r="L28" s="2"/>
      <c r="M28" s="31"/>
    </row>
    <row r="29" spans="1:13" ht="13.5" x14ac:dyDescent="0.25">
      <c r="A29" s="8" t="s">
        <v>42</v>
      </c>
      <c r="B29" s="3" t="s">
        <v>342</v>
      </c>
      <c r="C29" s="2">
        <v>3.249817350998633</v>
      </c>
      <c r="D29" s="2">
        <v>1300677.040999999</v>
      </c>
      <c r="E29" s="2">
        <f t="shared" si="0"/>
        <v>40.023081315641178</v>
      </c>
      <c r="F29" s="2">
        <v>112858.66</v>
      </c>
      <c r="G29" s="2">
        <v>3.5000000000000003E-2</v>
      </c>
      <c r="H29" s="2">
        <v>868491.02792679111</v>
      </c>
      <c r="I29" s="2">
        <v>26.723999999999997</v>
      </c>
      <c r="J29" s="2">
        <v>89453.169087064773</v>
      </c>
      <c r="K29" s="2">
        <f t="shared" si="1"/>
        <v>10.299838019121733</v>
      </c>
      <c r="L29" s="2">
        <v>184279.58486319671</v>
      </c>
      <c r="M29" s="31">
        <f t="shared" si="2"/>
        <v>21.218363683398977</v>
      </c>
    </row>
    <row r="30" spans="1:13" ht="14.25" thickBot="1" x14ac:dyDescent="0.3">
      <c r="A30" s="10" t="s">
        <v>43</v>
      </c>
      <c r="B30" s="11" t="s">
        <v>341</v>
      </c>
      <c r="C30" s="12">
        <v>193.8601946385777</v>
      </c>
      <c r="D30" s="12"/>
      <c r="E30" s="12">
        <f t="shared" si="0"/>
        <v>0</v>
      </c>
      <c r="F30" s="12"/>
      <c r="G30" s="12"/>
      <c r="H30" s="12"/>
      <c r="I30" s="12"/>
      <c r="J30" s="12"/>
      <c r="K30" s="12"/>
      <c r="L30" s="12"/>
      <c r="M30" s="32"/>
    </row>
    <row r="31" spans="1:13" ht="13.5" x14ac:dyDescent="0.25">
      <c r="A31" s="4" t="s">
        <v>44</v>
      </c>
      <c r="B31" s="5" t="s">
        <v>343</v>
      </c>
      <c r="C31" s="6">
        <v>18.79573394134075</v>
      </c>
      <c r="D31" s="6">
        <v>2862983.1549999989</v>
      </c>
      <c r="E31" s="6">
        <f t="shared" si="0"/>
        <v>15.232090238854354</v>
      </c>
      <c r="F31" s="6">
        <v>285371.24999999988</v>
      </c>
      <c r="G31" s="6">
        <v>1.4999999999999999E-2</v>
      </c>
      <c r="H31" s="6">
        <v>4983748.6715713926</v>
      </c>
      <c r="I31" s="6">
        <v>26.515000000000001</v>
      </c>
      <c r="J31" s="6">
        <v>48110.762258925133</v>
      </c>
      <c r="K31" s="6">
        <f t="shared" si="1"/>
        <v>0.96535289857936701</v>
      </c>
      <c r="L31" s="6">
        <v>107334.76417147971</v>
      </c>
      <c r="M31" s="30">
        <f t="shared" si="2"/>
        <v>2.153695365573816</v>
      </c>
    </row>
    <row r="32" spans="1:13" ht="13.5" x14ac:dyDescent="0.25">
      <c r="A32" s="8" t="s">
        <v>45</v>
      </c>
      <c r="B32" s="3" t="s">
        <v>344</v>
      </c>
      <c r="C32" s="2">
        <v>7.6876673374302698</v>
      </c>
      <c r="D32" s="2">
        <v>3504030.1230000011</v>
      </c>
      <c r="E32" s="2">
        <f t="shared" si="0"/>
        <v>45.579887489919422</v>
      </c>
      <c r="F32" s="2">
        <v>301881.32999999978</v>
      </c>
      <c r="G32" s="2">
        <v>3.9E-2</v>
      </c>
      <c r="H32" s="2">
        <v>1258230.7675315531</v>
      </c>
      <c r="I32" s="2">
        <v>16.367000000000001</v>
      </c>
      <c r="J32" s="2">
        <v>7605.009777439298</v>
      </c>
      <c r="K32" s="2">
        <f t="shared" si="1"/>
        <v>0.60442090383460478</v>
      </c>
      <c r="L32" s="2">
        <v>27478.310388428948</v>
      </c>
      <c r="M32" s="31">
        <f t="shared" si="2"/>
        <v>2.1838847926391902</v>
      </c>
    </row>
    <row r="33" spans="1:13" ht="13.5" x14ac:dyDescent="0.25">
      <c r="A33" s="8" t="s">
        <v>46</v>
      </c>
      <c r="B33" s="3" t="s">
        <v>345</v>
      </c>
      <c r="C33" s="2">
        <v>144.86189531568141</v>
      </c>
      <c r="D33" s="2"/>
      <c r="E33" s="2">
        <f t="shared" si="0"/>
        <v>0</v>
      </c>
      <c r="F33" s="2"/>
      <c r="G33" s="2"/>
      <c r="H33" s="2"/>
      <c r="I33" s="2"/>
      <c r="J33" s="2"/>
      <c r="K33" s="2"/>
      <c r="L33" s="2"/>
      <c r="M33" s="31"/>
    </row>
    <row r="34" spans="1:13" ht="13.5" x14ac:dyDescent="0.25">
      <c r="A34" s="8" t="s">
        <v>47</v>
      </c>
      <c r="B34" s="3" t="s">
        <v>346</v>
      </c>
      <c r="C34" s="2">
        <v>147.77642021632951</v>
      </c>
      <c r="D34" s="2"/>
      <c r="E34" s="2">
        <f t="shared" si="0"/>
        <v>0</v>
      </c>
      <c r="F34" s="2"/>
      <c r="G34" s="2"/>
      <c r="H34" s="2"/>
      <c r="I34" s="2"/>
      <c r="J34" s="2"/>
      <c r="K34" s="2"/>
      <c r="L34" s="2"/>
      <c r="M34" s="31"/>
    </row>
    <row r="35" spans="1:13" ht="13.5" x14ac:dyDescent="0.25">
      <c r="A35" s="8" t="s">
        <v>48</v>
      </c>
      <c r="B35" s="3" t="s">
        <v>347</v>
      </c>
      <c r="C35" s="2">
        <v>71.801680897326108</v>
      </c>
      <c r="D35" s="2"/>
      <c r="E35" s="2">
        <f t="shared" si="0"/>
        <v>0</v>
      </c>
      <c r="F35" s="2"/>
      <c r="G35" s="2"/>
      <c r="H35" s="2"/>
      <c r="I35" s="2"/>
      <c r="J35" s="2"/>
      <c r="K35" s="2"/>
      <c r="L35" s="2"/>
      <c r="M35" s="31"/>
    </row>
    <row r="36" spans="1:13" ht="13.5" x14ac:dyDescent="0.25">
      <c r="A36" s="8" t="s">
        <v>49</v>
      </c>
      <c r="B36" s="3" t="s">
        <v>348</v>
      </c>
      <c r="C36" s="2">
        <v>101.1168746220682</v>
      </c>
      <c r="D36" s="2"/>
      <c r="E36" s="2">
        <f t="shared" si="0"/>
        <v>0</v>
      </c>
      <c r="F36" s="2"/>
      <c r="G36" s="2"/>
      <c r="H36" s="2"/>
      <c r="I36" s="2"/>
      <c r="J36" s="2"/>
      <c r="K36" s="2"/>
      <c r="L36" s="2"/>
      <c r="M36" s="31"/>
    </row>
    <row r="37" spans="1:13" ht="14.25" thickBot="1" x14ac:dyDescent="0.3">
      <c r="A37" s="10" t="s">
        <v>50</v>
      </c>
      <c r="B37" s="11" t="s">
        <v>349</v>
      </c>
      <c r="C37" s="12">
        <v>89.048414305616333</v>
      </c>
      <c r="D37" s="12"/>
      <c r="E37" s="12">
        <f t="shared" si="0"/>
        <v>0</v>
      </c>
      <c r="F37" s="12"/>
      <c r="G37" s="12"/>
      <c r="H37" s="12"/>
      <c r="I37" s="12"/>
      <c r="J37" s="12"/>
      <c r="K37" s="12"/>
      <c r="L37" s="12"/>
      <c r="M37" s="32"/>
    </row>
    <row r="38" spans="1:13" ht="13.5" x14ac:dyDescent="0.25">
      <c r="A38" s="4" t="s">
        <v>51</v>
      </c>
      <c r="B38" s="5" t="s">
        <v>350</v>
      </c>
      <c r="C38" s="6">
        <v>37.989630597771487</v>
      </c>
      <c r="D38" s="6">
        <v>34860137.001999967</v>
      </c>
      <c r="E38" s="6">
        <f t="shared" si="0"/>
        <v>91.762242626399484</v>
      </c>
      <c r="F38" s="6">
        <v>2978694.3000000012</v>
      </c>
      <c r="G38" s="6">
        <v>7.8E-2</v>
      </c>
      <c r="H38" s="6">
        <v>2673045.228377488</v>
      </c>
      <c r="I38" s="6">
        <v>7.0360000000000005</v>
      </c>
      <c r="J38" s="6">
        <v>1796.20358784736</v>
      </c>
      <c r="K38" s="6">
        <f t="shared" si="1"/>
        <v>6.7196902198981417E-2</v>
      </c>
      <c r="L38" s="6">
        <v>2737.360238001012</v>
      </c>
      <c r="M38" s="30">
        <f t="shared" si="2"/>
        <v>0.10240605766564462</v>
      </c>
    </row>
    <row r="39" spans="1:13" ht="13.5" x14ac:dyDescent="0.25">
      <c r="A39" s="8" t="s">
        <v>52</v>
      </c>
      <c r="B39" s="3" t="s">
        <v>351</v>
      </c>
      <c r="C39" s="2">
        <v>37.389261542669743</v>
      </c>
      <c r="D39" s="2">
        <v>32964636.94199999</v>
      </c>
      <c r="E39" s="2">
        <f t="shared" si="0"/>
        <v>88.166055123554017</v>
      </c>
      <c r="F39" s="2">
        <v>2789450.2500000019</v>
      </c>
      <c r="G39" s="2">
        <v>7.4999999999999997E-2</v>
      </c>
      <c r="H39" s="2">
        <v>2754283.9178839</v>
      </c>
      <c r="I39" s="2">
        <v>7.367</v>
      </c>
      <c r="J39" s="2">
        <v>14407.58076208228</v>
      </c>
      <c r="K39" s="2">
        <f t="shared" si="1"/>
        <v>0.52309715307605387</v>
      </c>
      <c r="L39" s="2">
        <v>36784.715561277008</v>
      </c>
      <c r="M39" s="31">
        <f t="shared" si="2"/>
        <v>1.3355455231913231</v>
      </c>
    </row>
    <row r="40" spans="1:13" ht="13.5" x14ac:dyDescent="0.25">
      <c r="A40" s="8" t="s">
        <v>53</v>
      </c>
      <c r="B40" s="3" t="s">
        <v>352</v>
      </c>
      <c r="C40" s="2">
        <v>43.165797899841053</v>
      </c>
      <c r="D40" s="2">
        <v>37542126.906999961</v>
      </c>
      <c r="E40" s="2">
        <f t="shared" si="0"/>
        <v>86.971928548871318</v>
      </c>
      <c r="F40" s="2">
        <v>3282853.2300000009</v>
      </c>
      <c r="G40" s="2">
        <v>7.5999999999999998E-2</v>
      </c>
      <c r="H40" s="2">
        <v>2885431.6654650038</v>
      </c>
      <c r="I40" s="2">
        <v>6.6850000000000005</v>
      </c>
      <c r="J40" s="2">
        <v>8738.9303262998546</v>
      </c>
      <c r="K40" s="2">
        <f t="shared" si="1"/>
        <v>0.30286388102320649</v>
      </c>
      <c r="L40" s="2">
        <v>19291.362254389231</v>
      </c>
      <c r="M40" s="31">
        <f t="shared" si="2"/>
        <v>0.66857803237146907</v>
      </c>
    </row>
    <row r="41" spans="1:13" ht="13.5" x14ac:dyDescent="0.25">
      <c r="A41" s="8" t="s">
        <v>54</v>
      </c>
      <c r="B41" s="3" t="s">
        <v>485</v>
      </c>
      <c r="C41" s="2">
        <v>75.44235986925014</v>
      </c>
      <c r="D41" s="2">
        <v>71451332.449999928</v>
      </c>
      <c r="E41" s="2">
        <f t="shared" si="0"/>
        <v>94.709832213404923</v>
      </c>
      <c r="F41" s="2">
        <v>6046408.1200000001</v>
      </c>
      <c r="G41" s="2">
        <v>0.08</v>
      </c>
      <c r="H41" s="2">
        <v>3725246.1187440809</v>
      </c>
      <c r="I41" s="2">
        <v>4.9379999999999997</v>
      </c>
      <c r="J41" s="2">
        <v>2951.8293312574592</v>
      </c>
      <c r="K41" s="2">
        <f t="shared" si="1"/>
        <v>7.9238504978367194E-2</v>
      </c>
      <c r="L41" s="2">
        <v>3101.6889877162762</v>
      </c>
      <c r="M41" s="31">
        <f t="shared" si="2"/>
        <v>8.3261317208270014E-2</v>
      </c>
    </row>
    <row r="42" spans="1:13" ht="13.5" x14ac:dyDescent="0.25">
      <c r="A42" s="8" t="s">
        <v>55</v>
      </c>
      <c r="B42" s="3" t="s">
        <v>353</v>
      </c>
      <c r="C42" s="2">
        <v>57.875709637351243</v>
      </c>
      <c r="D42" s="2"/>
      <c r="E42" s="2">
        <f t="shared" si="0"/>
        <v>0</v>
      </c>
      <c r="F42" s="2"/>
      <c r="G42" s="2"/>
      <c r="H42" s="2"/>
      <c r="I42" s="2"/>
      <c r="J42" s="2"/>
      <c r="K42" s="2"/>
      <c r="L42" s="2"/>
      <c r="M42" s="31"/>
    </row>
    <row r="43" spans="1:13" ht="13.5" x14ac:dyDescent="0.25">
      <c r="A43" s="8" t="s">
        <v>56</v>
      </c>
      <c r="B43" s="3" t="s">
        <v>354</v>
      </c>
      <c r="C43" s="2">
        <v>94.274415210528375</v>
      </c>
      <c r="D43" s="2"/>
      <c r="E43" s="2">
        <f t="shared" si="0"/>
        <v>0</v>
      </c>
      <c r="F43" s="2"/>
      <c r="G43" s="2"/>
      <c r="H43" s="2"/>
      <c r="I43" s="2"/>
      <c r="J43" s="2"/>
      <c r="K43" s="2"/>
      <c r="L43" s="2"/>
      <c r="M43" s="31"/>
    </row>
    <row r="44" spans="1:13" ht="13.5" x14ac:dyDescent="0.25">
      <c r="A44" s="8" t="s">
        <v>57</v>
      </c>
      <c r="B44" s="3" t="s">
        <v>355</v>
      </c>
      <c r="C44" s="2">
        <v>87.977030543965682</v>
      </c>
      <c r="D44" s="2"/>
      <c r="E44" s="2">
        <f t="shared" si="0"/>
        <v>0</v>
      </c>
      <c r="F44" s="2"/>
      <c r="G44" s="2"/>
      <c r="H44" s="2"/>
      <c r="I44" s="2"/>
      <c r="J44" s="2"/>
      <c r="K44" s="2"/>
      <c r="L44" s="2"/>
      <c r="M44" s="31"/>
    </row>
    <row r="45" spans="1:13" ht="13.5" x14ac:dyDescent="0.25">
      <c r="A45" s="8" t="s">
        <v>58</v>
      </c>
      <c r="B45" s="3" t="s">
        <v>356</v>
      </c>
      <c r="C45" s="2">
        <v>82.491656754089647</v>
      </c>
      <c r="D45" s="2"/>
      <c r="E45" s="2">
        <f t="shared" si="0"/>
        <v>0</v>
      </c>
      <c r="F45" s="2"/>
      <c r="G45" s="2"/>
      <c r="H45" s="2"/>
      <c r="I45" s="2"/>
      <c r="J45" s="2"/>
      <c r="K45" s="2"/>
      <c r="L45" s="2"/>
      <c r="M45" s="31"/>
    </row>
    <row r="46" spans="1:13" ht="14.25" thickBot="1" x14ac:dyDescent="0.3">
      <c r="A46" s="10" t="s">
        <v>59</v>
      </c>
      <c r="B46" s="11" t="s">
        <v>357</v>
      </c>
      <c r="C46" s="12">
        <v>110.5475228059539</v>
      </c>
      <c r="D46" s="12"/>
      <c r="E46" s="12">
        <f t="shared" si="0"/>
        <v>0</v>
      </c>
      <c r="F46" s="12"/>
      <c r="G46" s="12"/>
      <c r="H46" s="12"/>
      <c r="I46" s="12"/>
      <c r="J46" s="12"/>
      <c r="K46" s="12"/>
      <c r="L46" s="12"/>
      <c r="M46" s="32"/>
    </row>
    <row r="47" spans="1:13" ht="13.5" x14ac:dyDescent="0.25">
      <c r="A47" s="4" t="s">
        <v>60</v>
      </c>
      <c r="B47" s="5" t="s">
        <v>487</v>
      </c>
      <c r="C47" s="6">
        <v>18.041773678706249</v>
      </c>
      <c r="D47" s="6">
        <v>13440109.64300001</v>
      </c>
      <c r="E47" s="6">
        <f t="shared" si="0"/>
        <v>74.494392194170246</v>
      </c>
      <c r="F47" s="6">
        <v>1045930.33</v>
      </c>
      <c r="G47" s="6">
        <v>5.8000000000000003E-2</v>
      </c>
      <c r="H47" s="6">
        <v>3183275.8514632648</v>
      </c>
      <c r="I47" s="6">
        <v>17.644000000000002</v>
      </c>
      <c r="J47" s="6">
        <v>466689.21926204982</v>
      </c>
      <c r="K47" s="6">
        <f t="shared" si="1"/>
        <v>14.660659051823158</v>
      </c>
      <c r="L47" s="6">
        <v>553926.02004068031</v>
      </c>
      <c r="M47" s="30">
        <f t="shared" si="2"/>
        <v>17.401131598006366</v>
      </c>
    </row>
    <row r="48" spans="1:13" ht="13.5" x14ac:dyDescent="0.25">
      <c r="A48" s="8" t="s">
        <v>61</v>
      </c>
      <c r="B48" s="3" t="s">
        <v>486</v>
      </c>
      <c r="C48" s="2">
        <v>158.0589441619415</v>
      </c>
      <c r="D48" s="2"/>
      <c r="E48" s="2">
        <f t="shared" si="0"/>
        <v>0</v>
      </c>
      <c r="F48" s="2"/>
      <c r="G48" s="2"/>
      <c r="H48" s="2"/>
      <c r="I48" s="2"/>
      <c r="J48" s="2"/>
      <c r="K48" s="2"/>
      <c r="L48" s="2"/>
      <c r="M48" s="31"/>
    </row>
    <row r="49" spans="1:13" ht="13.5" x14ac:dyDescent="0.25">
      <c r="A49" s="8" t="s">
        <v>62</v>
      </c>
      <c r="B49" s="3" t="s">
        <v>63</v>
      </c>
      <c r="C49" s="2">
        <v>22.44263201783733</v>
      </c>
      <c r="D49" s="2">
        <v>17330068.936999999</v>
      </c>
      <c r="E49" s="2">
        <f t="shared" si="0"/>
        <v>77.21941402962949</v>
      </c>
      <c r="F49" s="2">
        <v>1279588.48</v>
      </c>
      <c r="G49" s="2">
        <v>5.7000000000000002E-2</v>
      </c>
      <c r="H49" s="2">
        <v>1817871.407372585</v>
      </c>
      <c r="I49" s="2">
        <v>8.1</v>
      </c>
      <c r="J49" s="2">
        <v>71181.341965623695</v>
      </c>
      <c r="K49" s="2">
        <f t="shared" si="1"/>
        <v>3.9156423098432396</v>
      </c>
      <c r="L49" s="2">
        <v>125885.9763698883</v>
      </c>
      <c r="M49" s="31">
        <f t="shared" si="2"/>
        <v>6.9249109623124809</v>
      </c>
    </row>
    <row r="50" spans="1:13" ht="13.5" x14ac:dyDescent="0.25">
      <c r="A50" s="8" t="s">
        <v>64</v>
      </c>
      <c r="B50" s="3" t="s">
        <v>65</v>
      </c>
      <c r="C50" s="2">
        <v>115.6101344524342</v>
      </c>
      <c r="D50" s="2"/>
      <c r="E50" s="2">
        <f t="shared" si="0"/>
        <v>0</v>
      </c>
      <c r="F50" s="2"/>
      <c r="G50" s="2"/>
      <c r="H50" s="2"/>
      <c r="I50" s="2"/>
      <c r="J50" s="2"/>
      <c r="K50" s="2"/>
      <c r="L50" s="2"/>
      <c r="M50" s="31"/>
    </row>
    <row r="51" spans="1:13" ht="14.25" thickBot="1" x14ac:dyDescent="0.3">
      <c r="A51" s="10" t="s">
        <v>66</v>
      </c>
      <c r="B51" s="11" t="s">
        <v>67</v>
      </c>
      <c r="C51" s="12">
        <v>81.554466956913075</v>
      </c>
      <c r="D51" s="12"/>
      <c r="E51" s="12">
        <f t="shared" si="0"/>
        <v>0</v>
      </c>
      <c r="F51" s="12"/>
      <c r="G51" s="12"/>
      <c r="H51" s="12"/>
      <c r="I51" s="12"/>
      <c r="J51" s="12"/>
      <c r="K51" s="12"/>
      <c r="L51" s="12"/>
      <c r="M51" s="32"/>
    </row>
    <row r="52" spans="1:13" ht="13.5" x14ac:dyDescent="0.25">
      <c r="A52" s="4" t="s">
        <v>68</v>
      </c>
      <c r="B52" s="5" t="s">
        <v>69</v>
      </c>
      <c r="C52" s="6">
        <v>22.276884332980678</v>
      </c>
      <c r="D52" s="6">
        <v>20559160.208000001</v>
      </c>
      <c r="E52" s="6">
        <f t="shared" si="0"/>
        <v>92.289208404078281</v>
      </c>
      <c r="F52" s="6">
        <v>1522751.55</v>
      </c>
      <c r="G52" s="6">
        <v>6.8000000000000005E-2</v>
      </c>
      <c r="H52" s="6">
        <v>1522651.902240949</v>
      </c>
      <c r="I52" s="6">
        <v>6.8349999999999991</v>
      </c>
      <c r="J52" s="6">
        <v>61581.768180191459</v>
      </c>
      <c r="K52" s="6">
        <f t="shared" si="1"/>
        <v>4.0443760054125999</v>
      </c>
      <c r="L52" s="6">
        <v>106747.2880102201</v>
      </c>
      <c r="M52" s="30">
        <f t="shared" si="2"/>
        <v>7.0106166651166797</v>
      </c>
    </row>
    <row r="53" spans="1:13" ht="13.5" x14ac:dyDescent="0.25">
      <c r="A53" s="8" t="s">
        <v>70</v>
      </c>
      <c r="B53" s="3" t="s">
        <v>358</v>
      </c>
      <c r="C53" s="2">
        <v>24.83709632450115</v>
      </c>
      <c r="D53" s="2">
        <v>8673062.5390000008</v>
      </c>
      <c r="E53" s="2">
        <f t="shared" si="0"/>
        <v>34.919792658871522</v>
      </c>
      <c r="F53" s="2">
        <v>809832.06999999983</v>
      </c>
      <c r="G53" s="2">
        <v>3.3000000000000002E-2</v>
      </c>
      <c r="H53" s="2">
        <v>5567936.7935717963</v>
      </c>
      <c r="I53" s="2">
        <v>22.417999999999999</v>
      </c>
      <c r="J53" s="2">
        <v>484268.94536590698</v>
      </c>
      <c r="K53" s="2">
        <f t="shared" si="1"/>
        <v>8.697457663761508</v>
      </c>
      <c r="L53" s="2">
        <v>556523.03468285047</v>
      </c>
      <c r="M53" s="31">
        <f t="shared" si="2"/>
        <v>9.9951392286880552</v>
      </c>
    </row>
    <row r="54" spans="1:13" ht="13.5" x14ac:dyDescent="0.25">
      <c r="A54" s="8" t="s">
        <v>71</v>
      </c>
      <c r="B54" s="3" t="s">
        <v>72</v>
      </c>
      <c r="C54" s="2">
        <v>33.902483584904907</v>
      </c>
      <c r="D54" s="2">
        <v>25871009.690999981</v>
      </c>
      <c r="E54" s="2">
        <f t="shared" si="0"/>
        <v>76.310072169813111</v>
      </c>
      <c r="F54" s="2">
        <v>2054642.65</v>
      </c>
      <c r="G54" s="2">
        <v>6.0999999999999999E-2</v>
      </c>
      <c r="H54" s="2">
        <v>2982326.901777647</v>
      </c>
      <c r="I54" s="2">
        <v>8.7970000000000006</v>
      </c>
      <c r="J54" s="2">
        <v>165289.2587403121</v>
      </c>
      <c r="K54" s="2">
        <f t="shared" si="1"/>
        <v>5.5422917803474103</v>
      </c>
      <c r="L54" s="2">
        <v>214092.57093137351</v>
      </c>
      <c r="M54" s="31">
        <f t="shared" si="2"/>
        <v>7.1787090410431338</v>
      </c>
    </row>
    <row r="55" spans="1:13" ht="13.5" x14ac:dyDescent="0.25">
      <c r="A55" s="8" t="s">
        <v>73</v>
      </c>
      <c r="B55" s="3" t="s">
        <v>74</v>
      </c>
      <c r="C55" s="2">
        <v>37.049122679368303</v>
      </c>
      <c r="D55" s="2">
        <v>23987212.357000001</v>
      </c>
      <c r="E55" s="2">
        <f t="shared" si="0"/>
        <v>64.744346484506252</v>
      </c>
      <c r="F55" s="2">
        <v>1507196.699999999</v>
      </c>
      <c r="G55" s="2">
        <v>4.1000000000000002E-2</v>
      </c>
      <c r="H55" s="2">
        <v>4720977.9639379289</v>
      </c>
      <c r="I55" s="2">
        <v>12.742000000000001</v>
      </c>
      <c r="J55" s="2">
        <v>33836.425338349392</v>
      </c>
      <c r="K55" s="2">
        <f t="shared" si="1"/>
        <v>0.71672491582920406</v>
      </c>
      <c r="L55" s="2">
        <v>61636.296356348459</v>
      </c>
      <c r="M55" s="31">
        <f t="shared" si="2"/>
        <v>1.3055832250683823</v>
      </c>
    </row>
    <row r="56" spans="1:13" ht="13.5" x14ac:dyDescent="0.25">
      <c r="A56" s="8" t="s">
        <v>75</v>
      </c>
      <c r="B56" s="3" t="s">
        <v>76</v>
      </c>
      <c r="C56" s="2">
        <v>17.21717578054966</v>
      </c>
      <c r="D56" s="2">
        <v>14324070.158</v>
      </c>
      <c r="E56" s="2">
        <f t="shared" si="0"/>
        <v>83.196398413855903</v>
      </c>
      <c r="F56" s="2">
        <v>1135014.1100000001</v>
      </c>
      <c r="G56" s="2">
        <v>6.6000000000000003E-2</v>
      </c>
      <c r="H56" s="2">
        <v>2566824.4942700299</v>
      </c>
      <c r="I56" s="2">
        <v>14.909000000000001</v>
      </c>
      <c r="J56" s="2">
        <v>151192.74469443399</v>
      </c>
      <c r="K56" s="2">
        <f t="shared" si="1"/>
        <v>5.8902642168151491</v>
      </c>
      <c r="L56" s="2">
        <v>213135.14911798609</v>
      </c>
      <c r="M56" s="31">
        <f t="shared" si="2"/>
        <v>8.3034562586484455</v>
      </c>
    </row>
    <row r="57" spans="1:13" ht="13.5" x14ac:dyDescent="0.25">
      <c r="A57" s="8" t="s">
        <v>77</v>
      </c>
      <c r="B57" s="3" t="s">
        <v>78</v>
      </c>
      <c r="C57" s="2">
        <v>10.740850678303399</v>
      </c>
      <c r="D57" s="2">
        <v>5395717.2749999994</v>
      </c>
      <c r="E57" s="2">
        <f t="shared" si="0"/>
        <v>50.235474233892752</v>
      </c>
      <c r="F57" s="2">
        <v>398597.70000000013</v>
      </c>
      <c r="G57" s="2">
        <v>3.6999999999999998E-2</v>
      </c>
      <c r="H57" s="2">
        <v>1967508.310999793</v>
      </c>
      <c r="I57" s="2">
        <v>18.318000000000001</v>
      </c>
      <c r="J57" s="2">
        <v>81831.231094698625</v>
      </c>
      <c r="K57" s="2">
        <f t="shared" si="1"/>
        <v>4.1591301361830553</v>
      </c>
      <c r="L57" s="2">
        <v>153573.5083953533</v>
      </c>
      <c r="M57" s="31">
        <f t="shared" si="2"/>
        <v>7.8054820676876648</v>
      </c>
    </row>
    <row r="58" spans="1:13" ht="13.5" x14ac:dyDescent="0.25">
      <c r="A58" s="8" t="s">
        <v>79</v>
      </c>
      <c r="B58" s="3" t="s">
        <v>80</v>
      </c>
      <c r="C58" s="2">
        <v>327.79783372458547</v>
      </c>
      <c r="D58" s="2"/>
      <c r="E58" s="2">
        <f t="shared" si="0"/>
        <v>0</v>
      </c>
      <c r="F58" s="2"/>
      <c r="G58" s="2"/>
      <c r="H58" s="2"/>
      <c r="I58" s="2"/>
      <c r="J58" s="2"/>
      <c r="K58" s="2"/>
      <c r="L58" s="2"/>
      <c r="M58" s="31"/>
    </row>
    <row r="59" spans="1:13" ht="13.5" x14ac:dyDescent="0.25">
      <c r="A59" s="8" t="s">
        <v>81</v>
      </c>
      <c r="B59" s="3" t="s">
        <v>359</v>
      </c>
      <c r="C59" s="2">
        <v>253.24756136241609</v>
      </c>
      <c r="D59" s="2"/>
      <c r="E59" s="2">
        <f t="shared" si="0"/>
        <v>0</v>
      </c>
      <c r="F59" s="2"/>
      <c r="G59" s="2"/>
      <c r="H59" s="2"/>
      <c r="I59" s="2"/>
      <c r="J59" s="2"/>
      <c r="K59" s="2"/>
      <c r="L59" s="2"/>
      <c r="M59" s="31"/>
    </row>
    <row r="60" spans="1:13" ht="13.5" x14ac:dyDescent="0.25">
      <c r="A60" s="8" t="s">
        <v>82</v>
      </c>
      <c r="B60" s="3" t="s">
        <v>83</v>
      </c>
      <c r="C60" s="2">
        <v>20.321220748299819</v>
      </c>
      <c r="D60" s="2">
        <v>17160376.807999991</v>
      </c>
      <c r="E60" s="2">
        <f t="shared" si="0"/>
        <v>84.445600097305757</v>
      </c>
      <c r="F60" s="2">
        <v>1358058.6800000011</v>
      </c>
      <c r="G60" s="2">
        <v>6.7000000000000004E-2</v>
      </c>
      <c r="H60" s="2">
        <v>1405494.0402317131</v>
      </c>
      <c r="I60" s="2">
        <v>6.9160000000000004</v>
      </c>
      <c r="J60" s="2">
        <v>62179.797028448418</v>
      </c>
      <c r="K60" s="2">
        <f t="shared" si="1"/>
        <v>4.4240526995189047</v>
      </c>
      <c r="L60" s="2">
        <v>180377.0625501489</v>
      </c>
      <c r="M60" s="31">
        <f t="shared" si="2"/>
        <v>12.833712373508998</v>
      </c>
    </row>
    <row r="61" spans="1:13" ht="13.5" x14ac:dyDescent="0.25">
      <c r="A61" s="8" t="s">
        <v>84</v>
      </c>
      <c r="B61" s="3" t="s">
        <v>85</v>
      </c>
      <c r="C61" s="2">
        <v>96.955067831208368</v>
      </c>
      <c r="D61" s="2"/>
      <c r="E61" s="2">
        <f t="shared" si="0"/>
        <v>0</v>
      </c>
      <c r="F61" s="2"/>
      <c r="G61" s="2"/>
      <c r="H61" s="2"/>
      <c r="I61" s="2"/>
      <c r="J61" s="2"/>
      <c r="K61" s="2"/>
      <c r="L61" s="2"/>
      <c r="M61" s="31"/>
    </row>
    <row r="62" spans="1:13" ht="13.5" x14ac:dyDescent="0.25">
      <c r="A62" s="8" t="s">
        <v>86</v>
      </c>
      <c r="B62" s="3" t="s">
        <v>87</v>
      </c>
      <c r="C62" s="2">
        <v>52.14181103909123</v>
      </c>
      <c r="D62" s="2"/>
      <c r="E62" s="2">
        <f t="shared" si="0"/>
        <v>0</v>
      </c>
      <c r="F62" s="2"/>
      <c r="G62" s="2"/>
      <c r="H62" s="2"/>
      <c r="I62" s="2"/>
      <c r="J62" s="2"/>
      <c r="K62" s="2"/>
      <c r="L62" s="2"/>
      <c r="M62" s="31"/>
    </row>
    <row r="63" spans="1:13" ht="13.5" x14ac:dyDescent="0.25">
      <c r="A63" s="8" t="s">
        <v>88</v>
      </c>
      <c r="B63" s="3" t="s">
        <v>89</v>
      </c>
      <c r="C63" s="2">
        <v>14.37164509293777</v>
      </c>
      <c r="D63" s="2">
        <v>10605892.441000011</v>
      </c>
      <c r="E63" s="2">
        <f t="shared" si="0"/>
        <v>73.797344510071071</v>
      </c>
      <c r="F63" s="2">
        <v>774920.17000000051</v>
      </c>
      <c r="G63" s="2">
        <v>5.3999999999999999E-2</v>
      </c>
      <c r="H63" s="2">
        <v>840466.47587565449</v>
      </c>
      <c r="I63" s="2">
        <v>5.8479999999999999</v>
      </c>
      <c r="J63" s="2">
        <v>37011.286174039662</v>
      </c>
      <c r="K63" s="2">
        <f t="shared" si="1"/>
        <v>4.4036600193337652</v>
      </c>
      <c r="L63" s="2">
        <v>64407.100225560003</v>
      </c>
      <c r="M63" s="31">
        <f t="shared" si="2"/>
        <v>7.6632563075709061</v>
      </c>
    </row>
    <row r="64" spans="1:13" ht="13.5" x14ac:dyDescent="0.25">
      <c r="A64" s="8" t="s">
        <v>90</v>
      </c>
      <c r="B64" s="3" t="s">
        <v>91</v>
      </c>
      <c r="C64" s="2">
        <v>174.37769036082469</v>
      </c>
      <c r="D64" s="2"/>
      <c r="E64" s="2">
        <f t="shared" si="0"/>
        <v>0</v>
      </c>
      <c r="F64" s="2"/>
      <c r="G64" s="2"/>
      <c r="H64" s="2"/>
      <c r="I64" s="2"/>
      <c r="J64" s="2"/>
      <c r="K64" s="2"/>
      <c r="L64" s="2"/>
      <c r="M64" s="31"/>
    </row>
    <row r="65" spans="1:13" ht="13.5" x14ac:dyDescent="0.25">
      <c r="A65" s="8" t="s">
        <v>92</v>
      </c>
      <c r="B65" s="3" t="s">
        <v>360</v>
      </c>
      <c r="C65" s="2">
        <v>139.63696045467631</v>
      </c>
      <c r="D65" s="2"/>
      <c r="E65" s="2">
        <f t="shared" si="0"/>
        <v>0</v>
      </c>
      <c r="F65" s="2"/>
      <c r="G65" s="2"/>
      <c r="H65" s="2"/>
      <c r="I65" s="2"/>
      <c r="J65" s="2"/>
      <c r="K65" s="2"/>
      <c r="L65" s="2"/>
      <c r="M65" s="31"/>
    </row>
    <row r="66" spans="1:13" ht="13.5" x14ac:dyDescent="0.25">
      <c r="A66" s="8" t="s">
        <v>93</v>
      </c>
      <c r="B66" s="3" t="s">
        <v>94</v>
      </c>
      <c r="C66" s="2">
        <v>15.068758910181449</v>
      </c>
      <c r="D66" s="2">
        <v>7601507.669999999</v>
      </c>
      <c r="E66" s="2">
        <f t="shared" si="0"/>
        <v>50.445479387581941</v>
      </c>
      <c r="F66" s="2">
        <v>695051.27</v>
      </c>
      <c r="G66" s="2">
        <v>4.5999999999999999E-2</v>
      </c>
      <c r="H66" s="2">
        <v>815623.89299903635</v>
      </c>
      <c r="I66" s="2">
        <v>5.4129999999999994</v>
      </c>
      <c r="J66" s="2"/>
      <c r="K66" s="2"/>
      <c r="L66" s="2"/>
      <c r="M66" s="31"/>
    </row>
    <row r="67" spans="1:13" ht="13.5" x14ac:dyDescent="0.25">
      <c r="A67" s="8" t="s">
        <v>95</v>
      </c>
      <c r="B67" s="3" t="s">
        <v>96</v>
      </c>
      <c r="C67" s="2">
        <v>124.8906205992746</v>
      </c>
      <c r="D67" s="2"/>
      <c r="E67" s="2">
        <f t="shared" ref="E67:E130" si="3">D67/(C67*1000000)*100</f>
        <v>0</v>
      </c>
      <c r="F67" s="2"/>
      <c r="G67" s="2"/>
      <c r="H67" s="2"/>
      <c r="I67" s="2"/>
      <c r="J67" s="2"/>
      <c r="K67" s="2"/>
      <c r="L67" s="2"/>
      <c r="M67" s="31"/>
    </row>
    <row r="68" spans="1:13" ht="13.5" x14ac:dyDescent="0.25">
      <c r="A68" s="8" t="s">
        <v>97</v>
      </c>
      <c r="B68" s="3" t="s">
        <v>98</v>
      </c>
      <c r="C68" s="2">
        <v>2.3841627788817421</v>
      </c>
      <c r="D68" s="2">
        <v>1329525.898</v>
      </c>
      <c r="E68" s="2">
        <f t="shared" si="3"/>
        <v>55.764896162987462</v>
      </c>
      <c r="F68" s="2">
        <v>113123.7</v>
      </c>
      <c r="G68" s="2">
        <v>4.7E-2</v>
      </c>
      <c r="H68" s="2">
        <v>973253.25143700535</v>
      </c>
      <c r="I68" s="2">
        <v>40.822000000000003</v>
      </c>
      <c r="J68" s="2">
        <v>160599.0911233892</v>
      </c>
      <c r="K68" s="2">
        <f t="shared" ref="K68:K130" si="4">(J68/H68)*100</f>
        <v>16.501264278980333</v>
      </c>
      <c r="L68" s="2">
        <v>328268.38944960159</v>
      </c>
      <c r="M68" s="31">
        <f t="shared" ref="M68:M130" si="5">(L68/H68)*100</f>
        <v>33.728979478354105</v>
      </c>
    </row>
    <row r="69" spans="1:13" ht="13.5" x14ac:dyDescent="0.25">
      <c r="A69" s="8" t="s">
        <v>99</v>
      </c>
      <c r="B69" s="3" t="s">
        <v>100</v>
      </c>
      <c r="C69" s="2">
        <v>143.6909884162429</v>
      </c>
      <c r="D69" s="2"/>
      <c r="E69" s="2">
        <f t="shared" si="3"/>
        <v>0</v>
      </c>
      <c r="F69" s="2"/>
      <c r="G69" s="2"/>
      <c r="H69" s="2"/>
      <c r="I69" s="2"/>
      <c r="J69" s="2"/>
      <c r="K69" s="2"/>
      <c r="L69" s="2"/>
      <c r="M69" s="31"/>
    </row>
    <row r="70" spans="1:13" ht="13.5" x14ac:dyDescent="0.25">
      <c r="A70" s="8" t="s">
        <v>101</v>
      </c>
      <c r="B70" s="3" t="s">
        <v>102</v>
      </c>
      <c r="C70" s="2">
        <v>80.376367555980408</v>
      </c>
      <c r="D70" s="2">
        <v>75703018.146999985</v>
      </c>
      <c r="E70" s="2">
        <f t="shared" si="3"/>
        <v>94.185667316048409</v>
      </c>
      <c r="F70" s="2">
        <v>6011837.9199999971</v>
      </c>
      <c r="G70" s="2">
        <v>7.4999999999999997E-2</v>
      </c>
      <c r="H70" s="2">
        <v>2035752.7465428619</v>
      </c>
      <c r="I70" s="2">
        <v>2.5329999999999999</v>
      </c>
      <c r="J70" s="2">
        <v>97554.96676998178</v>
      </c>
      <c r="K70" s="2">
        <f t="shared" si="4"/>
        <v>4.7920832692305444</v>
      </c>
      <c r="L70" s="2">
        <v>151219.65888020661</v>
      </c>
      <c r="M70" s="31">
        <f t="shared" si="5"/>
        <v>7.4281937792794102</v>
      </c>
    </row>
    <row r="71" spans="1:13" ht="14.25" thickBot="1" x14ac:dyDescent="0.3">
      <c r="A71" s="21" t="s">
        <v>103</v>
      </c>
      <c r="B71" s="22" t="s">
        <v>104</v>
      </c>
      <c r="C71" s="23">
        <v>51.988929555173101</v>
      </c>
      <c r="D71" s="23"/>
      <c r="E71" s="23">
        <f t="shared" si="3"/>
        <v>0</v>
      </c>
      <c r="F71" s="23"/>
      <c r="G71" s="23"/>
      <c r="H71" s="23"/>
      <c r="I71" s="23"/>
      <c r="J71" s="23"/>
      <c r="K71" s="23"/>
      <c r="L71" s="23"/>
      <c r="M71" s="31"/>
    </row>
    <row r="72" spans="1:13" ht="13.5" x14ac:dyDescent="0.25">
      <c r="A72" s="4" t="s">
        <v>105</v>
      </c>
      <c r="B72" s="5" t="s">
        <v>361</v>
      </c>
      <c r="C72" s="6">
        <v>5.3237440541338694</v>
      </c>
      <c r="D72" s="6">
        <v>1822451.7479999999</v>
      </c>
      <c r="E72" s="6">
        <f t="shared" si="3"/>
        <v>34.232519998493771</v>
      </c>
      <c r="F72" s="6">
        <v>158848.07999999999</v>
      </c>
      <c r="G72" s="6">
        <v>0.03</v>
      </c>
      <c r="H72" s="6">
        <v>2342861.4632169092</v>
      </c>
      <c r="I72" s="6">
        <v>44.008000000000003</v>
      </c>
      <c r="J72" s="6">
        <v>18110.517389264231</v>
      </c>
      <c r="K72" s="6">
        <f t="shared" si="4"/>
        <v>0.7730084630952635</v>
      </c>
      <c r="L72" s="6">
        <v>159783.65661761869</v>
      </c>
      <c r="M72" s="30">
        <f t="shared" si="5"/>
        <v>6.8200215474211099</v>
      </c>
    </row>
    <row r="73" spans="1:13" ht="13.5" x14ac:dyDescent="0.25">
      <c r="A73" s="8" t="s">
        <v>106</v>
      </c>
      <c r="B73" s="3" t="s">
        <v>488</v>
      </c>
      <c r="C73" s="2">
        <v>230.9528558312108</v>
      </c>
      <c r="D73" s="2"/>
      <c r="E73" s="2">
        <f t="shared" si="3"/>
        <v>0</v>
      </c>
      <c r="F73" s="2"/>
      <c r="G73" s="2"/>
      <c r="H73" s="2"/>
      <c r="I73" s="2"/>
      <c r="J73" s="2"/>
      <c r="K73" s="2"/>
      <c r="L73" s="2"/>
      <c r="M73" s="31"/>
    </row>
    <row r="74" spans="1:13" ht="13.5" x14ac:dyDescent="0.25">
      <c r="A74" s="8" t="s">
        <v>107</v>
      </c>
      <c r="B74" s="3" t="s">
        <v>108</v>
      </c>
      <c r="C74" s="2">
        <v>67.500207603033331</v>
      </c>
      <c r="D74" s="2"/>
      <c r="E74" s="2">
        <f t="shared" si="3"/>
        <v>0</v>
      </c>
      <c r="F74" s="2"/>
      <c r="G74" s="2"/>
      <c r="H74" s="2"/>
      <c r="I74" s="2"/>
      <c r="J74" s="2"/>
      <c r="K74" s="2"/>
      <c r="L74" s="2"/>
      <c r="M74" s="31"/>
    </row>
    <row r="75" spans="1:13" ht="13.5" x14ac:dyDescent="0.25">
      <c r="A75" s="8" t="s">
        <v>109</v>
      </c>
      <c r="B75" s="3" t="s">
        <v>110</v>
      </c>
      <c r="C75" s="2">
        <v>92.647349862216899</v>
      </c>
      <c r="D75" s="2"/>
      <c r="E75" s="2">
        <f t="shared" si="3"/>
        <v>0</v>
      </c>
      <c r="F75" s="2"/>
      <c r="G75" s="2"/>
      <c r="H75" s="2"/>
      <c r="I75" s="2"/>
      <c r="J75" s="2"/>
      <c r="K75" s="2"/>
      <c r="L75" s="2"/>
      <c r="M75" s="31"/>
    </row>
    <row r="76" spans="1:13" ht="13.5" x14ac:dyDescent="0.25">
      <c r="A76" s="8" t="s">
        <v>111</v>
      </c>
      <c r="B76" s="3" t="s">
        <v>112</v>
      </c>
      <c r="C76" s="2">
        <v>85.386660396595374</v>
      </c>
      <c r="D76" s="2"/>
      <c r="E76" s="2">
        <f t="shared" si="3"/>
        <v>0</v>
      </c>
      <c r="F76" s="2"/>
      <c r="G76" s="2"/>
      <c r="H76" s="2"/>
      <c r="I76" s="2"/>
      <c r="J76" s="2"/>
      <c r="K76" s="2"/>
      <c r="L76" s="2"/>
      <c r="M76" s="31"/>
    </row>
    <row r="77" spans="1:13" ht="13.5" x14ac:dyDescent="0.25">
      <c r="A77" s="8" t="s">
        <v>113</v>
      </c>
      <c r="B77" s="3" t="s">
        <v>114</v>
      </c>
      <c r="C77" s="2">
        <v>86.395877950064119</v>
      </c>
      <c r="D77" s="2"/>
      <c r="E77" s="2">
        <f t="shared" si="3"/>
        <v>0</v>
      </c>
      <c r="F77" s="2"/>
      <c r="G77" s="2"/>
      <c r="H77" s="2"/>
      <c r="I77" s="2"/>
      <c r="J77" s="2"/>
      <c r="K77" s="2"/>
      <c r="L77" s="2"/>
      <c r="M77" s="31"/>
    </row>
    <row r="78" spans="1:13" ht="13.5" x14ac:dyDescent="0.25">
      <c r="A78" s="8" t="s">
        <v>115</v>
      </c>
      <c r="B78" s="3" t="s">
        <v>116</v>
      </c>
      <c r="C78" s="2">
        <v>9.8470605379793152</v>
      </c>
      <c r="D78" s="2">
        <v>3775653.612999998</v>
      </c>
      <c r="E78" s="2">
        <f t="shared" si="3"/>
        <v>38.342951162304807</v>
      </c>
      <c r="F78" s="2">
        <v>384253.56999999977</v>
      </c>
      <c r="G78" s="2">
        <v>3.9E-2</v>
      </c>
      <c r="H78" s="2">
        <v>1639908.086674836</v>
      </c>
      <c r="I78" s="2">
        <v>16.654</v>
      </c>
      <c r="J78" s="2">
        <v>482.52880550338892</v>
      </c>
      <c r="K78" s="2">
        <f t="shared" si="4"/>
        <v>2.9424137207701057E-2</v>
      </c>
      <c r="L78" s="2">
        <v>735.02193507354241</v>
      </c>
      <c r="M78" s="31">
        <f t="shared" si="5"/>
        <v>4.4820922650848777E-2</v>
      </c>
    </row>
    <row r="79" spans="1:13" ht="13.5" x14ac:dyDescent="0.25">
      <c r="A79" s="8" t="s">
        <v>117</v>
      </c>
      <c r="B79" s="3" t="s">
        <v>118</v>
      </c>
      <c r="C79" s="2">
        <v>92.684890284088965</v>
      </c>
      <c r="D79" s="2"/>
      <c r="E79" s="2">
        <f t="shared" si="3"/>
        <v>0</v>
      </c>
      <c r="F79" s="2"/>
      <c r="G79" s="2"/>
      <c r="H79" s="2"/>
      <c r="I79" s="2"/>
      <c r="J79" s="2"/>
      <c r="K79" s="2"/>
      <c r="L79" s="2"/>
      <c r="M79" s="31"/>
    </row>
    <row r="80" spans="1:13" ht="14.25" thickBot="1" x14ac:dyDescent="0.3">
      <c r="A80" s="10" t="s">
        <v>119</v>
      </c>
      <c r="B80" s="11" t="s">
        <v>120</v>
      </c>
      <c r="C80" s="12">
        <v>73.270943992890011</v>
      </c>
      <c r="D80" s="12"/>
      <c r="E80" s="12">
        <f t="shared" si="3"/>
        <v>0</v>
      </c>
      <c r="F80" s="12"/>
      <c r="G80" s="12"/>
      <c r="H80" s="12"/>
      <c r="I80" s="12"/>
      <c r="J80" s="12"/>
      <c r="K80" s="12"/>
      <c r="L80" s="12"/>
      <c r="M80" s="32"/>
    </row>
    <row r="81" spans="1:13" ht="13.5" x14ac:dyDescent="0.25">
      <c r="A81" s="4" t="s">
        <v>121</v>
      </c>
      <c r="B81" s="5" t="s">
        <v>122</v>
      </c>
      <c r="C81" s="6">
        <v>16.124026581168199</v>
      </c>
      <c r="D81" s="6">
        <v>7714658.6769999992</v>
      </c>
      <c r="E81" s="6">
        <f t="shared" si="3"/>
        <v>47.84573281471895</v>
      </c>
      <c r="F81" s="6">
        <v>808914.48999999976</v>
      </c>
      <c r="G81" s="6">
        <v>0.05</v>
      </c>
      <c r="H81" s="6">
        <v>4913405.3273732075</v>
      </c>
      <c r="I81" s="6">
        <v>30.472999999999999</v>
      </c>
      <c r="J81" s="6">
        <v>312167.70159074862</v>
      </c>
      <c r="K81" s="6">
        <f t="shared" si="4"/>
        <v>6.3533879415895642</v>
      </c>
      <c r="L81" s="6">
        <v>390815.96656561829</v>
      </c>
      <c r="M81" s="30">
        <f t="shared" si="5"/>
        <v>7.9540754431215497</v>
      </c>
    </row>
    <row r="82" spans="1:13" ht="13.5" x14ac:dyDescent="0.25">
      <c r="A82" s="8" t="s">
        <v>123</v>
      </c>
      <c r="B82" s="3" t="s">
        <v>124</v>
      </c>
      <c r="C82" s="2">
        <v>20.721462829180581</v>
      </c>
      <c r="D82" s="2">
        <v>15629482.150999989</v>
      </c>
      <c r="E82" s="2">
        <f t="shared" si="3"/>
        <v>75.426538559768503</v>
      </c>
      <c r="F82" s="2">
        <v>1219632.030000001</v>
      </c>
      <c r="G82" s="2">
        <v>5.8999999999999997E-2</v>
      </c>
      <c r="H82" s="2">
        <v>2115225.444129609</v>
      </c>
      <c r="I82" s="2">
        <v>10.208</v>
      </c>
      <c r="J82" s="2">
        <v>7621.6458911341724</v>
      </c>
      <c r="K82" s="2">
        <f t="shared" si="4"/>
        <v>0.36032309994599143</v>
      </c>
      <c r="L82" s="2">
        <v>8663.3440039866709</v>
      </c>
      <c r="M82" s="31">
        <f t="shared" si="5"/>
        <v>0.40957071635224862</v>
      </c>
    </row>
    <row r="83" spans="1:13" ht="13.5" x14ac:dyDescent="0.25">
      <c r="A83" s="8" t="s">
        <v>125</v>
      </c>
      <c r="B83" s="3" t="s">
        <v>362</v>
      </c>
      <c r="C83" s="2">
        <v>8.5594057503842897</v>
      </c>
      <c r="D83" s="2">
        <v>5803635.9690000014</v>
      </c>
      <c r="E83" s="2">
        <f t="shared" si="3"/>
        <v>67.804192700403732</v>
      </c>
      <c r="F83" s="2">
        <v>797886.02000000025</v>
      </c>
      <c r="G83" s="2">
        <v>9.2999999999999999E-2</v>
      </c>
      <c r="H83" s="2">
        <v>884506.51992690843</v>
      </c>
      <c r="I83" s="2">
        <v>10.334</v>
      </c>
      <c r="J83" s="2">
        <v>316911.26958205248</v>
      </c>
      <c r="K83" s="2">
        <f t="shared" si="4"/>
        <v>35.829161508977975</v>
      </c>
      <c r="L83" s="2">
        <v>452224.00694773742</v>
      </c>
      <c r="M83" s="31">
        <f t="shared" si="5"/>
        <v>51.127266646390254</v>
      </c>
    </row>
    <row r="84" spans="1:13" ht="13.5" x14ac:dyDescent="0.25">
      <c r="A84" s="8" t="s">
        <v>126</v>
      </c>
      <c r="B84" s="3" t="s">
        <v>363</v>
      </c>
      <c r="C84" s="2">
        <v>95.995327249407339</v>
      </c>
      <c r="D84" s="2"/>
      <c r="E84" s="2">
        <f t="shared" si="3"/>
        <v>0</v>
      </c>
      <c r="F84" s="2"/>
      <c r="G84" s="2"/>
      <c r="H84" s="2"/>
      <c r="I84" s="2"/>
      <c r="J84" s="2"/>
      <c r="K84" s="2"/>
      <c r="L84" s="2"/>
      <c r="M84" s="31"/>
    </row>
    <row r="85" spans="1:13" ht="13.5" x14ac:dyDescent="0.25">
      <c r="A85" s="8" t="s">
        <v>127</v>
      </c>
      <c r="B85" s="3" t="s">
        <v>364</v>
      </c>
      <c r="C85" s="2">
        <v>142.4082922007178</v>
      </c>
      <c r="D85" s="2"/>
      <c r="E85" s="2">
        <f t="shared" si="3"/>
        <v>0</v>
      </c>
      <c r="F85" s="2"/>
      <c r="G85" s="2"/>
      <c r="H85" s="2"/>
      <c r="I85" s="2"/>
      <c r="J85" s="2"/>
      <c r="K85" s="2"/>
      <c r="L85" s="2"/>
      <c r="M85" s="31"/>
    </row>
    <row r="86" spans="1:13" ht="13.5" x14ac:dyDescent="0.25">
      <c r="A86" s="8" t="s">
        <v>128</v>
      </c>
      <c r="B86" s="3" t="s">
        <v>365</v>
      </c>
      <c r="C86" s="2">
        <v>20.29631161066467</v>
      </c>
      <c r="D86" s="2">
        <v>11886844.733999999</v>
      </c>
      <c r="E86" s="2">
        <f t="shared" si="3"/>
        <v>58.566526578918278</v>
      </c>
      <c r="F86" s="2">
        <v>943503.17000000016</v>
      </c>
      <c r="G86" s="2">
        <v>4.5999999999999999E-2</v>
      </c>
      <c r="H86" s="2">
        <v>1617674.2149635721</v>
      </c>
      <c r="I86" s="2">
        <v>7.9699999999999989</v>
      </c>
      <c r="J86" s="2">
        <v>84916.773541142786</v>
      </c>
      <c r="K86" s="2">
        <f t="shared" si="4"/>
        <v>5.2493124237042377</v>
      </c>
      <c r="L86" s="2">
        <v>157751.2411797526</v>
      </c>
      <c r="M86" s="31">
        <f t="shared" si="5"/>
        <v>9.7517312027690917</v>
      </c>
    </row>
    <row r="87" spans="1:13" ht="13.5" x14ac:dyDescent="0.25">
      <c r="A87" s="8" t="s">
        <v>129</v>
      </c>
      <c r="B87" s="3" t="s">
        <v>366</v>
      </c>
      <c r="C87" s="2">
        <v>26.830463304417421</v>
      </c>
      <c r="D87" s="2"/>
      <c r="E87" s="2">
        <f t="shared" si="3"/>
        <v>0</v>
      </c>
      <c r="F87" s="2"/>
      <c r="G87" s="2"/>
      <c r="H87" s="2"/>
      <c r="I87" s="2"/>
      <c r="J87" s="2"/>
      <c r="K87" s="2"/>
      <c r="L87" s="2"/>
      <c r="M87" s="31"/>
    </row>
    <row r="88" spans="1:13" ht="13.5" x14ac:dyDescent="0.25">
      <c r="A88" s="8" t="s">
        <v>130</v>
      </c>
      <c r="B88" s="3" t="s">
        <v>131</v>
      </c>
      <c r="C88" s="2">
        <v>47.90148238801455</v>
      </c>
      <c r="D88" s="2"/>
      <c r="E88" s="2">
        <f t="shared" si="3"/>
        <v>0</v>
      </c>
      <c r="F88" s="2"/>
      <c r="G88" s="2"/>
      <c r="H88" s="2"/>
      <c r="I88" s="2"/>
      <c r="J88" s="2"/>
      <c r="K88" s="2"/>
      <c r="L88" s="2"/>
      <c r="M88" s="31"/>
    </row>
    <row r="89" spans="1:13" ht="14.25" thickBot="1" x14ac:dyDescent="0.3">
      <c r="A89" s="10" t="s">
        <v>132</v>
      </c>
      <c r="B89" s="11" t="s">
        <v>367</v>
      </c>
      <c r="C89" s="12">
        <v>49.495691850077911</v>
      </c>
      <c r="D89" s="12"/>
      <c r="E89" s="12">
        <f t="shared" si="3"/>
        <v>0</v>
      </c>
      <c r="F89" s="12"/>
      <c r="G89" s="12"/>
      <c r="H89" s="12"/>
      <c r="I89" s="12"/>
      <c r="J89" s="12"/>
      <c r="K89" s="12"/>
      <c r="L89" s="12"/>
      <c r="M89" s="32"/>
    </row>
    <row r="90" spans="1:13" ht="13.5" x14ac:dyDescent="0.25">
      <c r="A90" s="4" t="s">
        <v>133</v>
      </c>
      <c r="B90" s="5" t="s">
        <v>368</v>
      </c>
      <c r="C90" s="6">
        <v>40.764654308222589</v>
      </c>
      <c r="D90" s="6">
        <v>22111846.48599999</v>
      </c>
      <c r="E90" s="6">
        <f t="shared" si="3"/>
        <v>54.242693483456904</v>
      </c>
      <c r="F90" s="6">
        <v>1357057.5100000009</v>
      </c>
      <c r="G90" s="6">
        <v>3.3000000000000002E-2</v>
      </c>
      <c r="H90" s="6">
        <v>9951893.2666468341</v>
      </c>
      <c r="I90" s="6">
        <v>24.413</v>
      </c>
      <c r="J90" s="6"/>
      <c r="K90" s="6">
        <f t="shared" si="4"/>
        <v>0</v>
      </c>
      <c r="L90" s="6"/>
      <c r="M90" s="30">
        <f t="shared" si="5"/>
        <v>0</v>
      </c>
    </row>
    <row r="91" spans="1:13" ht="13.5" x14ac:dyDescent="0.25">
      <c r="A91" s="8" t="s">
        <v>134</v>
      </c>
      <c r="B91" s="3" t="s">
        <v>369</v>
      </c>
      <c r="C91" s="2">
        <v>289.80248503485348</v>
      </c>
      <c r="D91" s="2"/>
      <c r="E91" s="2">
        <f t="shared" si="3"/>
        <v>0</v>
      </c>
      <c r="F91" s="2"/>
      <c r="G91" s="2"/>
      <c r="H91" s="2"/>
      <c r="I91" s="2"/>
      <c r="J91" s="2"/>
      <c r="K91" s="2"/>
      <c r="L91" s="2"/>
      <c r="M91" s="31"/>
    </row>
    <row r="92" spans="1:13" ht="13.5" x14ac:dyDescent="0.25">
      <c r="A92" s="8" t="s">
        <v>135</v>
      </c>
      <c r="B92" s="3" t="s">
        <v>370</v>
      </c>
      <c r="C92" s="2">
        <v>216.63030216914069</v>
      </c>
      <c r="D92" s="2"/>
      <c r="E92" s="2">
        <f t="shared" si="3"/>
        <v>0</v>
      </c>
      <c r="F92" s="2"/>
      <c r="G92" s="2"/>
      <c r="H92" s="2"/>
      <c r="I92" s="2"/>
      <c r="J92" s="2"/>
      <c r="K92" s="2"/>
      <c r="L92" s="2"/>
      <c r="M92" s="31"/>
    </row>
    <row r="93" spans="1:13" ht="13.5" x14ac:dyDescent="0.25">
      <c r="A93" s="8" t="s">
        <v>136</v>
      </c>
      <c r="B93" s="3" t="s">
        <v>371</v>
      </c>
      <c r="C93" s="2">
        <v>13.54088836865912</v>
      </c>
      <c r="D93" s="2">
        <v>6558620.7389999982</v>
      </c>
      <c r="E93" s="2">
        <f t="shared" si="3"/>
        <v>48.435675418314247</v>
      </c>
      <c r="F93" s="2">
        <v>758347.98000000021</v>
      </c>
      <c r="G93" s="2">
        <v>5.6000000000000001E-2</v>
      </c>
      <c r="H93" s="2">
        <v>1780267.1534214951</v>
      </c>
      <c r="I93" s="2">
        <v>13.147</v>
      </c>
      <c r="J93" s="2">
        <v>91357.965647119185</v>
      </c>
      <c r="K93" s="2">
        <f t="shared" si="4"/>
        <v>5.1316997828970967</v>
      </c>
      <c r="L93" s="2">
        <v>190567.23942858851</v>
      </c>
      <c r="M93" s="31">
        <f t="shared" si="5"/>
        <v>10.704418101650495</v>
      </c>
    </row>
    <row r="94" spans="1:13" ht="14.25" thickBot="1" x14ac:dyDescent="0.3">
      <c r="A94" s="10" t="s">
        <v>137</v>
      </c>
      <c r="B94" s="11" t="s">
        <v>372</v>
      </c>
      <c r="C94" s="12">
        <v>150.88967246900251</v>
      </c>
      <c r="D94" s="12"/>
      <c r="E94" s="12">
        <f t="shared" si="3"/>
        <v>0</v>
      </c>
      <c r="F94" s="12"/>
      <c r="G94" s="12"/>
      <c r="H94" s="12"/>
      <c r="I94" s="12"/>
      <c r="J94" s="12"/>
      <c r="K94" s="12"/>
      <c r="L94" s="12"/>
      <c r="M94" s="32"/>
    </row>
    <row r="95" spans="1:13" ht="13.5" x14ac:dyDescent="0.25">
      <c r="A95" s="4" t="s">
        <v>138</v>
      </c>
      <c r="B95" s="5" t="s">
        <v>489</v>
      </c>
      <c r="C95" s="6">
        <v>6.6290758136442571</v>
      </c>
      <c r="D95" s="6">
        <v>3944900.7470000009</v>
      </c>
      <c r="E95" s="6">
        <f t="shared" si="3"/>
        <v>59.509060657903945</v>
      </c>
      <c r="F95" s="6">
        <v>459847.80000000022</v>
      </c>
      <c r="G95" s="6">
        <v>6.9000000000000006E-2</v>
      </c>
      <c r="H95" s="6">
        <v>1452128.942687196</v>
      </c>
      <c r="I95" s="6">
        <v>21.905000000000001</v>
      </c>
      <c r="J95" s="6">
        <v>91834.366312883707</v>
      </c>
      <c r="K95" s="6">
        <f t="shared" si="4"/>
        <v>6.3241192715945891</v>
      </c>
      <c r="L95" s="6">
        <v>123395.4368073029</v>
      </c>
      <c r="M95" s="30">
        <f t="shared" si="5"/>
        <v>8.4975537075211083</v>
      </c>
    </row>
    <row r="96" spans="1:13" ht="13.5" x14ac:dyDescent="0.25">
      <c r="A96" s="8" t="s">
        <v>139</v>
      </c>
      <c r="B96" s="3" t="s">
        <v>140</v>
      </c>
      <c r="C96" s="2">
        <v>60.033449680249618</v>
      </c>
      <c r="D96" s="2"/>
      <c r="E96" s="2">
        <f t="shared" si="3"/>
        <v>0</v>
      </c>
      <c r="F96" s="2"/>
      <c r="G96" s="2"/>
      <c r="H96" s="2"/>
      <c r="I96" s="2"/>
      <c r="J96" s="2"/>
      <c r="K96" s="2"/>
      <c r="L96" s="2"/>
      <c r="M96" s="31"/>
    </row>
    <row r="97" spans="1:13" ht="13.5" x14ac:dyDescent="0.25">
      <c r="A97" s="8" t="s">
        <v>141</v>
      </c>
      <c r="B97" s="3" t="s">
        <v>490</v>
      </c>
      <c r="C97" s="2">
        <v>8.0458970935451291</v>
      </c>
      <c r="D97" s="2">
        <v>5328605.6980000017</v>
      </c>
      <c r="E97" s="2">
        <f t="shared" si="3"/>
        <v>66.227614348621344</v>
      </c>
      <c r="F97" s="2">
        <v>536105.8600000001</v>
      </c>
      <c r="G97" s="2">
        <v>6.7000000000000004E-2</v>
      </c>
      <c r="H97" s="2">
        <v>500543.40220562852</v>
      </c>
      <c r="I97" s="2">
        <v>6.2210000000000001</v>
      </c>
      <c r="J97" s="2">
        <v>182.0491536757618</v>
      </c>
      <c r="K97" s="2">
        <f t="shared" si="4"/>
        <v>3.6370303329055588E-2</v>
      </c>
      <c r="L97" s="2">
        <v>196.95640601822379</v>
      </c>
      <c r="M97" s="31">
        <f t="shared" si="5"/>
        <v>3.9348517061725652E-2</v>
      </c>
    </row>
    <row r="98" spans="1:13" ht="13.5" x14ac:dyDescent="0.25">
      <c r="A98" s="8" t="s">
        <v>142</v>
      </c>
      <c r="B98" s="3" t="s">
        <v>143</v>
      </c>
      <c r="C98" s="2">
        <v>122.28077873455931</v>
      </c>
      <c r="D98" s="2"/>
      <c r="E98" s="2">
        <f t="shared" si="3"/>
        <v>0</v>
      </c>
      <c r="F98" s="2"/>
      <c r="G98" s="2"/>
      <c r="H98" s="2"/>
      <c r="I98" s="2"/>
      <c r="J98" s="2"/>
      <c r="K98" s="2"/>
      <c r="L98" s="2"/>
      <c r="M98" s="31"/>
    </row>
    <row r="99" spans="1:13" ht="13.5" x14ac:dyDescent="0.25">
      <c r="A99" s="8" t="s">
        <v>144</v>
      </c>
      <c r="B99" s="3" t="s">
        <v>491</v>
      </c>
      <c r="C99" s="2">
        <v>16.641313960985059</v>
      </c>
      <c r="D99" s="2">
        <v>9642989.5040000007</v>
      </c>
      <c r="E99" s="2">
        <f t="shared" si="3"/>
        <v>57.946082422383412</v>
      </c>
      <c r="F99" s="2">
        <v>824554.98999999964</v>
      </c>
      <c r="G99" s="2">
        <v>0.05</v>
      </c>
      <c r="H99" s="2">
        <v>2585662.7569532371</v>
      </c>
      <c r="I99" s="2">
        <v>15.537999999999998</v>
      </c>
      <c r="J99" s="2">
        <v>36320.060570283284</v>
      </c>
      <c r="K99" s="2">
        <f t="shared" si="4"/>
        <v>1.4046712191144479</v>
      </c>
      <c r="L99" s="2">
        <v>231712.13114787589</v>
      </c>
      <c r="M99" s="31">
        <f t="shared" si="5"/>
        <v>8.9614212265217894</v>
      </c>
    </row>
    <row r="100" spans="1:13" ht="13.5" x14ac:dyDescent="0.25">
      <c r="A100" s="8" t="s">
        <v>145</v>
      </c>
      <c r="B100" s="3" t="s">
        <v>146</v>
      </c>
      <c r="C100" s="2">
        <v>223.51951753313199</v>
      </c>
      <c r="D100" s="2"/>
      <c r="E100" s="2">
        <f t="shared" si="3"/>
        <v>0</v>
      </c>
      <c r="F100" s="2"/>
      <c r="G100" s="2"/>
      <c r="H100" s="2"/>
      <c r="I100" s="2"/>
      <c r="J100" s="2"/>
      <c r="K100" s="2"/>
      <c r="L100" s="2"/>
      <c r="M100" s="31"/>
    </row>
    <row r="101" spans="1:13" ht="13.5" x14ac:dyDescent="0.25">
      <c r="A101" s="8" t="s">
        <v>147</v>
      </c>
      <c r="B101" s="3" t="s">
        <v>492</v>
      </c>
      <c r="C101" s="2">
        <v>14.660966968356091</v>
      </c>
      <c r="D101" s="2">
        <v>10513380.313999999</v>
      </c>
      <c r="E101" s="2">
        <f t="shared" si="3"/>
        <v>71.71000614551447</v>
      </c>
      <c r="F101" s="2">
        <v>770188.51000000013</v>
      </c>
      <c r="G101" s="2">
        <v>5.2999999999999999E-2</v>
      </c>
      <c r="H101" s="2">
        <v>1079164.4348936391</v>
      </c>
      <c r="I101" s="2">
        <v>7.3609999999999998</v>
      </c>
      <c r="J101" s="2">
        <v>42945.160011012893</v>
      </c>
      <c r="K101" s="2">
        <f t="shared" si="4"/>
        <v>3.9794825165124634</v>
      </c>
      <c r="L101" s="2">
        <v>142811.4316815862</v>
      </c>
      <c r="M101" s="31">
        <f t="shared" si="5"/>
        <v>13.233519106442893</v>
      </c>
    </row>
    <row r="102" spans="1:13" ht="13.5" x14ac:dyDescent="0.25">
      <c r="A102" s="8" t="s">
        <v>148</v>
      </c>
      <c r="B102" s="3" t="s">
        <v>149</v>
      </c>
      <c r="C102" s="2">
        <v>171.8750277130591</v>
      </c>
      <c r="D102" s="2"/>
      <c r="E102" s="2">
        <f t="shared" si="3"/>
        <v>0</v>
      </c>
      <c r="F102" s="2"/>
      <c r="G102" s="2"/>
      <c r="H102" s="2"/>
      <c r="I102" s="2"/>
      <c r="J102" s="2"/>
      <c r="K102" s="2"/>
      <c r="L102" s="2"/>
      <c r="M102" s="31"/>
    </row>
    <row r="103" spans="1:13" ht="13.5" x14ac:dyDescent="0.25">
      <c r="A103" s="8" t="s">
        <v>150</v>
      </c>
      <c r="B103" s="3" t="s">
        <v>493</v>
      </c>
      <c r="C103" s="2">
        <v>7.2190200378373168</v>
      </c>
      <c r="D103" s="2">
        <v>5056471.1319999993</v>
      </c>
      <c r="E103" s="2">
        <f t="shared" si="3"/>
        <v>70.04373315903446</v>
      </c>
      <c r="F103" s="2">
        <v>527748.12999999989</v>
      </c>
      <c r="G103" s="2">
        <v>7.2999999999999995E-2</v>
      </c>
      <c r="H103" s="2">
        <v>392250.59800906299</v>
      </c>
      <c r="I103" s="2">
        <v>5.4340000000000002</v>
      </c>
      <c r="J103" s="2">
        <v>8230.8897593985803</v>
      </c>
      <c r="K103" s="2">
        <f t="shared" si="4"/>
        <v>2.0983753246460073</v>
      </c>
      <c r="L103" s="2">
        <v>205792.3697910762</v>
      </c>
      <c r="M103" s="31">
        <f t="shared" si="5"/>
        <v>52.464513970306633</v>
      </c>
    </row>
    <row r="104" spans="1:13" ht="14.25" thickBot="1" x14ac:dyDescent="0.3">
      <c r="A104" s="10" t="s">
        <v>151</v>
      </c>
      <c r="B104" s="11" t="s">
        <v>152</v>
      </c>
      <c r="C104" s="12">
        <v>78.781827508234599</v>
      </c>
      <c r="D104" s="12"/>
      <c r="E104" s="12">
        <f t="shared" si="3"/>
        <v>0</v>
      </c>
      <c r="F104" s="12"/>
      <c r="G104" s="12"/>
      <c r="H104" s="12"/>
      <c r="I104" s="12"/>
      <c r="J104" s="12"/>
      <c r="K104" s="12"/>
      <c r="L104" s="12"/>
      <c r="M104" s="32"/>
    </row>
    <row r="105" spans="1:13" ht="13.5" x14ac:dyDescent="0.25">
      <c r="A105" s="4" t="s">
        <v>153</v>
      </c>
      <c r="B105" s="5" t="s">
        <v>154</v>
      </c>
      <c r="C105" s="6">
        <v>100.8393835433198</v>
      </c>
      <c r="D105" s="6"/>
      <c r="E105" s="6">
        <f t="shared" si="3"/>
        <v>0</v>
      </c>
      <c r="F105" s="6"/>
      <c r="G105" s="6"/>
      <c r="H105" s="6"/>
      <c r="I105" s="6"/>
      <c r="J105" s="6"/>
      <c r="K105" s="6"/>
      <c r="L105" s="6"/>
      <c r="M105" s="30"/>
    </row>
    <row r="106" spans="1:13" ht="13.5" x14ac:dyDescent="0.25">
      <c r="A106" s="8" t="s">
        <v>155</v>
      </c>
      <c r="B106" s="3" t="s">
        <v>156</v>
      </c>
      <c r="C106" s="2">
        <v>178.52226310359521</v>
      </c>
      <c r="D106" s="2"/>
      <c r="E106" s="2">
        <f t="shared" si="3"/>
        <v>0</v>
      </c>
      <c r="F106" s="2"/>
      <c r="G106" s="2"/>
      <c r="H106" s="2"/>
      <c r="I106" s="2"/>
      <c r="J106" s="2"/>
      <c r="K106" s="2"/>
      <c r="L106" s="2"/>
      <c r="M106" s="31"/>
    </row>
    <row r="107" spans="1:13" ht="13.5" x14ac:dyDescent="0.25">
      <c r="A107" s="8" t="s">
        <v>157</v>
      </c>
      <c r="B107" s="3" t="s">
        <v>158</v>
      </c>
      <c r="C107" s="2">
        <v>13.505151205772719</v>
      </c>
      <c r="D107" s="2">
        <v>9300924.7589999996</v>
      </c>
      <c r="E107" s="2">
        <f t="shared" si="3"/>
        <v>68.869460380601723</v>
      </c>
      <c r="F107" s="2">
        <v>1328537.83</v>
      </c>
      <c r="G107" s="2">
        <v>9.8000000000000004E-2</v>
      </c>
      <c r="H107" s="2">
        <v>2815719.8575995429</v>
      </c>
      <c r="I107" s="2">
        <v>20.849</v>
      </c>
      <c r="J107" s="2">
        <v>27903.57432814721</v>
      </c>
      <c r="K107" s="2">
        <f t="shared" si="4"/>
        <v>0.99099256102613709</v>
      </c>
      <c r="L107" s="2">
        <v>115305.5483515723</v>
      </c>
      <c r="M107" s="31">
        <f t="shared" si="5"/>
        <v>4.095064643606718</v>
      </c>
    </row>
    <row r="108" spans="1:13" ht="14.25" thickBot="1" x14ac:dyDescent="0.3">
      <c r="A108" s="10" t="s">
        <v>159</v>
      </c>
      <c r="B108" s="11" t="s">
        <v>160</v>
      </c>
      <c r="C108" s="12">
        <v>422.00590084607529</v>
      </c>
      <c r="D108" s="12"/>
      <c r="E108" s="12">
        <f t="shared" si="3"/>
        <v>0</v>
      </c>
      <c r="F108" s="12"/>
      <c r="G108" s="12"/>
      <c r="H108" s="12"/>
      <c r="I108" s="12"/>
      <c r="J108" s="12"/>
      <c r="K108" s="12"/>
      <c r="L108" s="12"/>
      <c r="M108" s="32"/>
    </row>
    <row r="109" spans="1:13" ht="13.5" x14ac:dyDescent="0.25">
      <c r="A109" s="4" t="s">
        <v>161</v>
      </c>
      <c r="B109" s="5" t="s">
        <v>373</v>
      </c>
      <c r="C109" s="6">
        <v>20.95883756880805</v>
      </c>
      <c r="D109" s="6">
        <v>6822734.2749999966</v>
      </c>
      <c r="E109" s="6">
        <f t="shared" si="3"/>
        <v>32.553018518326212</v>
      </c>
      <c r="F109" s="6">
        <v>657494.5700000003</v>
      </c>
      <c r="G109" s="6">
        <v>3.1E-2</v>
      </c>
      <c r="H109" s="6">
        <v>6196518.9854378123</v>
      </c>
      <c r="I109" s="6">
        <v>29.565000000000001</v>
      </c>
      <c r="J109" s="6"/>
      <c r="K109" s="6"/>
      <c r="L109" s="6"/>
      <c r="M109" s="30"/>
    </row>
    <row r="110" spans="1:13" ht="13.5" x14ac:dyDescent="0.25">
      <c r="A110" s="8" t="s">
        <v>162</v>
      </c>
      <c r="B110" s="3" t="s">
        <v>374</v>
      </c>
      <c r="C110" s="2">
        <v>8.3594216328160051</v>
      </c>
      <c r="D110" s="2">
        <v>2462499.406</v>
      </c>
      <c r="E110" s="2">
        <f t="shared" si="3"/>
        <v>29.457772489105416</v>
      </c>
      <c r="F110" s="2">
        <v>155692.01999999999</v>
      </c>
      <c r="G110" s="2">
        <v>1.9E-2</v>
      </c>
      <c r="H110" s="2">
        <v>1345423.6353143719</v>
      </c>
      <c r="I110" s="2">
        <v>16.095000000000002</v>
      </c>
      <c r="J110" s="2">
        <v>11574.9659966443</v>
      </c>
      <c r="K110" s="2">
        <f t="shared" si="4"/>
        <v>0.86032129158632553</v>
      </c>
      <c r="L110" s="2">
        <v>15517.801856593031</v>
      </c>
      <c r="M110" s="31">
        <f t="shared" si="5"/>
        <v>1.1533766353797656</v>
      </c>
    </row>
    <row r="111" spans="1:13" ht="13.5" x14ac:dyDescent="0.25">
      <c r="A111" s="8" t="s">
        <v>163</v>
      </c>
      <c r="B111" s="3" t="s">
        <v>375</v>
      </c>
      <c r="C111" s="2">
        <v>138.60172989922759</v>
      </c>
      <c r="D111" s="2"/>
      <c r="E111" s="2">
        <f t="shared" si="3"/>
        <v>0</v>
      </c>
      <c r="F111" s="2"/>
      <c r="G111" s="2"/>
      <c r="H111" s="2"/>
      <c r="I111" s="2"/>
      <c r="J111" s="2"/>
      <c r="K111" s="2"/>
      <c r="L111" s="2"/>
      <c r="M111" s="31"/>
    </row>
    <row r="112" spans="1:13" ht="13.5" x14ac:dyDescent="0.25">
      <c r="A112" s="8" t="s">
        <v>164</v>
      </c>
      <c r="B112" s="3" t="s">
        <v>165</v>
      </c>
      <c r="C112" s="2">
        <v>131.95826295713161</v>
      </c>
      <c r="D112" s="2"/>
      <c r="E112" s="2">
        <f t="shared" si="3"/>
        <v>0</v>
      </c>
      <c r="F112" s="2"/>
      <c r="G112" s="2"/>
      <c r="H112" s="2"/>
      <c r="I112" s="2"/>
      <c r="J112" s="2"/>
      <c r="K112" s="2"/>
      <c r="L112" s="2"/>
      <c r="M112" s="31"/>
    </row>
    <row r="113" spans="1:13" ht="13.5" x14ac:dyDescent="0.25">
      <c r="A113" s="8" t="s">
        <v>166</v>
      </c>
      <c r="B113" s="3" t="s">
        <v>167</v>
      </c>
      <c r="C113" s="2">
        <v>105.34749973762661</v>
      </c>
      <c r="D113" s="2"/>
      <c r="E113" s="2">
        <f t="shared" si="3"/>
        <v>0</v>
      </c>
      <c r="F113" s="2"/>
      <c r="G113" s="2"/>
      <c r="H113" s="2"/>
      <c r="I113" s="2"/>
      <c r="J113" s="2"/>
      <c r="K113" s="2"/>
      <c r="L113" s="2"/>
      <c r="M113" s="31"/>
    </row>
    <row r="114" spans="1:13" ht="13.5" x14ac:dyDescent="0.25">
      <c r="A114" s="8" t="s">
        <v>168</v>
      </c>
      <c r="B114" s="3" t="s">
        <v>376</v>
      </c>
      <c r="C114" s="2">
        <v>6.4060154830580789</v>
      </c>
      <c r="D114" s="2">
        <v>2465494.8029999998</v>
      </c>
      <c r="E114" s="2">
        <f t="shared" si="3"/>
        <v>38.487181455000659</v>
      </c>
      <c r="F114" s="2">
        <v>165594.57999999999</v>
      </c>
      <c r="G114" s="2">
        <v>2.5999999999999999E-2</v>
      </c>
      <c r="H114" s="2">
        <v>921498.95162288728</v>
      </c>
      <c r="I114" s="2">
        <v>14.385</v>
      </c>
      <c r="J114" s="2"/>
      <c r="K114" s="2">
        <f t="shared" si="4"/>
        <v>0</v>
      </c>
      <c r="L114" s="2"/>
      <c r="M114" s="31">
        <f t="shared" si="5"/>
        <v>0</v>
      </c>
    </row>
    <row r="115" spans="1:13" ht="13.5" x14ac:dyDescent="0.25">
      <c r="A115" s="8" t="s">
        <v>169</v>
      </c>
      <c r="B115" s="3" t="s">
        <v>377</v>
      </c>
      <c r="C115" s="2">
        <v>81.347628036312059</v>
      </c>
      <c r="D115" s="2"/>
      <c r="E115" s="2">
        <f t="shared" si="3"/>
        <v>0</v>
      </c>
      <c r="F115" s="2"/>
      <c r="G115" s="2"/>
      <c r="H115" s="2"/>
      <c r="I115" s="2"/>
      <c r="J115" s="2"/>
      <c r="K115" s="2"/>
      <c r="L115" s="2"/>
      <c r="M115" s="31"/>
    </row>
    <row r="116" spans="1:13" ht="13.5" x14ac:dyDescent="0.25">
      <c r="A116" s="8" t="s">
        <v>170</v>
      </c>
      <c r="B116" s="3" t="s">
        <v>378</v>
      </c>
      <c r="C116" s="2">
        <v>242.90509436513881</v>
      </c>
      <c r="D116" s="2"/>
      <c r="E116" s="2">
        <f t="shared" si="3"/>
        <v>0</v>
      </c>
      <c r="F116" s="2"/>
      <c r="G116" s="2"/>
      <c r="H116" s="2"/>
      <c r="I116" s="2"/>
      <c r="J116" s="2"/>
      <c r="K116" s="2"/>
      <c r="L116" s="2"/>
      <c r="M116" s="31"/>
    </row>
    <row r="117" spans="1:13" ht="13.5" x14ac:dyDescent="0.25">
      <c r="A117" s="8" t="s">
        <v>171</v>
      </c>
      <c r="B117" s="3" t="s">
        <v>379</v>
      </c>
      <c r="C117" s="2">
        <v>17.062085008201802</v>
      </c>
      <c r="D117" s="2">
        <v>4623943.4559999974</v>
      </c>
      <c r="E117" s="2">
        <f t="shared" si="3"/>
        <v>27.100694046344586</v>
      </c>
      <c r="F117" s="2">
        <v>354839.85000000009</v>
      </c>
      <c r="G117" s="2">
        <v>2.1000000000000001E-2</v>
      </c>
      <c r="H117" s="2">
        <v>3444120.5513638798</v>
      </c>
      <c r="I117" s="2">
        <v>20.186</v>
      </c>
      <c r="J117" s="2">
        <v>2169.6018338020808</v>
      </c>
      <c r="K117" s="2">
        <f t="shared" si="4"/>
        <v>6.2994363915133966E-2</v>
      </c>
      <c r="L117" s="2">
        <v>2169.594618608488</v>
      </c>
      <c r="M117" s="31">
        <f t="shared" si="5"/>
        <v>6.2994154422072221E-2</v>
      </c>
    </row>
    <row r="118" spans="1:13" ht="13.5" x14ac:dyDescent="0.25">
      <c r="A118" s="8" t="s">
        <v>172</v>
      </c>
      <c r="B118" s="3" t="s">
        <v>380</v>
      </c>
      <c r="C118" s="2">
        <v>128.5337006659517</v>
      </c>
      <c r="D118" s="2"/>
      <c r="E118" s="2">
        <f t="shared" si="3"/>
        <v>0</v>
      </c>
      <c r="F118" s="2"/>
      <c r="G118" s="2"/>
      <c r="H118" s="2"/>
      <c r="I118" s="2"/>
      <c r="J118" s="2"/>
      <c r="K118" s="2"/>
      <c r="L118" s="2"/>
      <c r="M118" s="31"/>
    </row>
    <row r="119" spans="1:13" ht="13.5" x14ac:dyDescent="0.25">
      <c r="A119" s="8" t="s">
        <v>173</v>
      </c>
      <c r="B119" s="3" t="s">
        <v>381</v>
      </c>
      <c r="C119" s="2">
        <v>8.2907289659460233</v>
      </c>
      <c r="D119" s="2">
        <v>5741928.495000001</v>
      </c>
      <c r="E119" s="2">
        <f t="shared" si="3"/>
        <v>69.257221151298509</v>
      </c>
      <c r="F119" s="2">
        <v>414382.87999999989</v>
      </c>
      <c r="G119" s="2">
        <v>0.05</v>
      </c>
      <c r="H119" s="2">
        <v>1665747.6175039641</v>
      </c>
      <c r="I119" s="2">
        <v>20.091999999999999</v>
      </c>
      <c r="J119" s="2"/>
      <c r="K119" s="2">
        <f t="shared" si="4"/>
        <v>0</v>
      </c>
      <c r="L119" s="2"/>
      <c r="M119" s="31">
        <f t="shared" si="5"/>
        <v>0</v>
      </c>
    </row>
    <row r="120" spans="1:13" ht="14.25" thickBot="1" x14ac:dyDescent="0.3">
      <c r="A120" s="10" t="s">
        <v>174</v>
      </c>
      <c r="B120" s="11" t="s">
        <v>382</v>
      </c>
      <c r="C120" s="12">
        <v>159.56967778840539</v>
      </c>
      <c r="D120" s="12"/>
      <c r="E120" s="12">
        <f t="shared" si="3"/>
        <v>0</v>
      </c>
      <c r="F120" s="12"/>
      <c r="G120" s="12"/>
      <c r="H120" s="12"/>
      <c r="I120" s="12"/>
      <c r="J120" s="12"/>
      <c r="K120" s="12"/>
      <c r="L120" s="12"/>
      <c r="M120" s="32"/>
    </row>
    <row r="121" spans="1:13" ht="13.5" x14ac:dyDescent="0.25">
      <c r="A121" s="4" t="s">
        <v>175</v>
      </c>
      <c r="B121" s="5" t="s">
        <v>383</v>
      </c>
      <c r="C121" s="6">
        <v>27.363316515249</v>
      </c>
      <c r="D121" s="6">
        <v>10177835.112000011</v>
      </c>
      <c r="E121" s="6">
        <f t="shared" si="3"/>
        <v>37.195181023938083</v>
      </c>
      <c r="F121" s="6">
        <v>1603727.3200000019</v>
      </c>
      <c r="G121" s="6">
        <v>5.8999999999999997E-2</v>
      </c>
      <c r="H121" s="6">
        <v>6898345.9404536178</v>
      </c>
      <c r="I121" s="6">
        <v>25.21</v>
      </c>
      <c r="J121" s="6">
        <v>23565.870186206321</v>
      </c>
      <c r="K121" s="6">
        <f t="shared" si="4"/>
        <v>0.34161624235181065</v>
      </c>
      <c r="L121" s="6">
        <v>53753.761361392688</v>
      </c>
      <c r="M121" s="30">
        <f t="shared" si="5"/>
        <v>0.77922681502774815</v>
      </c>
    </row>
    <row r="122" spans="1:13" ht="13.5" x14ac:dyDescent="0.25">
      <c r="A122" s="8" t="s">
        <v>176</v>
      </c>
      <c r="B122" s="3" t="s">
        <v>384</v>
      </c>
      <c r="C122" s="2">
        <v>94.441473650748392</v>
      </c>
      <c r="D122" s="2"/>
      <c r="E122" s="2">
        <f t="shared" si="3"/>
        <v>0</v>
      </c>
      <c r="F122" s="2"/>
      <c r="G122" s="2"/>
      <c r="H122" s="2"/>
      <c r="I122" s="2"/>
      <c r="J122" s="2"/>
      <c r="K122" s="2"/>
      <c r="L122" s="2"/>
      <c r="M122" s="31"/>
    </row>
    <row r="123" spans="1:13" ht="13.5" x14ac:dyDescent="0.25">
      <c r="A123" s="8" t="s">
        <v>177</v>
      </c>
      <c r="B123" s="3" t="s">
        <v>385</v>
      </c>
      <c r="C123" s="2">
        <v>17.060571262287841</v>
      </c>
      <c r="D123" s="2">
        <v>7396417.5979999946</v>
      </c>
      <c r="E123" s="2">
        <f t="shared" si="3"/>
        <v>43.353868310082177</v>
      </c>
      <c r="F123" s="2">
        <v>954278.76000000013</v>
      </c>
      <c r="G123" s="2">
        <v>5.6000000000000001E-2</v>
      </c>
      <c r="H123" s="2">
        <v>4567303.3434140095</v>
      </c>
      <c r="I123" s="2">
        <v>26.771000000000001</v>
      </c>
      <c r="J123" s="2">
        <v>23.673967289068969</v>
      </c>
      <c r="K123" s="2">
        <f t="shared" si="4"/>
        <v>5.1833577735112594E-4</v>
      </c>
      <c r="L123" s="2">
        <v>77362.263748528159</v>
      </c>
      <c r="M123" s="31">
        <f t="shared" si="5"/>
        <v>1.6938280191107409</v>
      </c>
    </row>
    <row r="124" spans="1:13" ht="13.5" x14ac:dyDescent="0.25">
      <c r="A124" s="8" t="s">
        <v>178</v>
      </c>
      <c r="B124" s="3" t="s">
        <v>179</v>
      </c>
      <c r="C124" s="2">
        <v>150.58956316902311</v>
      </c>
      <c r="D124" s="2"/>
      <c r="E124" s="2">
        <f t="shared" si="3"/>
        <v>0</v>
      </c>
      <c r="F124" s="2"/>
      <c r="G124" s="2"/>
      <c r="H124" s="2"/>
      <c r="I124" s="2"/>
      <c r="J124" s="2"/>
      <c r="K124" s="2"/>
      <c r="L124" s="2"/>
      <c r="M124" s="31"/>
    </row>
    <row r="125" spans="1:13" ht="14.25" thickBot="1" x14ac:dyDescent="0.3">
      <c r="A125" s="10" t="s">
        <v>180</v>
      </c>
      <c r="B125" s="11" t="s">
        <v>386</v>
      </c>
      <c r="C125" s="12">
        <v>234.59634794577821</v>
      </c>
      <c r="D125" s="12"/>
      <c r="E125" s="12">
        <f t="shared" si="3"/>
        <v>0</v>
      </c>
      <c r="F125" s="12"/>
      <c r="G125" s="12"/>
      <c r="H125" s="12"/>
      <c r="I125" s="12"/>
      <c r="J125" s="12"/>
      <c r="K125" s="12"/>
      <c r="L125" s="12"/>
      <c r="M125" s="32"/>
    </row>
    <row r="126" spans="1:13" ht="13.5" x14ac:dyDescent="0.25">
      <c r="A126" s="4" t="s">
        <v>181</v>
      </c>
      <c r="B126" s="5" t="s">
        <v>387</v>
      </c>
      <c r="C126" s="6">
        <v>8.9982495366539688</v>
      </c>
      <c r="D126" s="6">
        <v>5818231.6929999962</v>
      </c>
      <c r="E126" s="6">
        <f t="shared" si="3"/>
        <v>64.659594838970492</v>
      </c>
      <c r="F126" s="6">
        <v>695115.57999999984</v>
      </c>
      <c r="G126" s="6">
        <v>7.6999999999999999E-2</v>
      </c>
      <c r="H126" s="6">
        <v>1852029.6290129831</v>
      </c>
      <c r="I126" s="6">
        <v>20.582000000000001</v>
      </c>
      <c r="J126" s="6"/>
      <c r="K126" s="6">
        <f t="shared" si="4"/>
        <v>0</v>
      </c>
      <c r="L126" s="6"/>
      <c r="M126" s="30">
        <f t="shared" si="5"/>
        <v>0</v>
      </c>
    </row>
    <row r="127" spans="1:13" ht="13.5" x14ac:dyDescent="0.25">
      <c r="A127" s="8" t="s">
        <v>182</v>
      </c>
      <c r="B127" s="3" t="s">
        <v>388</v>
      </c>
      <c r="C127" s="2">
        <v>212.68259298221</v>
      </c>
      <c r="D127" s="2"/>
      <c r="E127" s="2">
        <f t="shared" si="3"/>
        <v>0</v>
      </c>
      <c r="F127" s="2"/>
      <c r="G127" s="2"/>
      <c r="H127" s="2"/>
      <c r="I127" s="2"/>
      <c r="J127" s="2"/>
      <c r="K127" s="2"/>
      <c r="L127" s="2"/>
      <c r="M127" s="31"/>
    </row>
    <row r="128" spans="1:13" ht="13.5" x14ac:dyDescent="0.25">
      <c r="A128" s="8" t="s">
        <v>183</v>
      </c>
      <c r="B128" s="3" t="s">
        <v>184</v>
      </c>
      <c r="C128" s="2">
        <v>76.739091946558162</v>
      </c>
      <c r="D128" s="2"/>
      <c r="E128" s="2">
        <f t="shared" si="3"/>
        <v>0</v>
      </c>
      <c r="F128" s="2"/>
      <c r="G128" s="2"/>
      <c r="H128" s="2"/>
      <c r="I128" s="2"/>
      <c r="J128" s="2"/>
      <c r="K128" s="2"/>
      <c r="L128" s="2"/>
      <c r="M128" s="31"/>
    </row>
    <row r="129" spans="1:13" ht="13.5" x14ac:dyDescent="0.25">
      <c r="A129" s="8" t="s">
        <v>185</v>
      </c>
      <c r="B129" s="3" t="s">
        <v>186</v>
      </c>
      <c r="C129" s="2">
        <v>121.6958787869832</v>
      </c>
      <c r="D129" s="2"/>
      <c r="E129" s="2">
        <f t="shared" si="3"/>
        <v>0</v>
      </c>
      <c r="F129" s="2"/>
      <c r="G129" s="2"/>
      <c r="H129" s="2"/>
      <c r="I129" s="2"/>
      <c r="J129" s="2"/>
      <c r="K129" s="2"/>
      <c r="L129" s="2"/>
      <c r="M129" s="31"/>
    </row>
    <row r="130" spans="1:13" ht="13.5" x14ac:dyDescent="0.25">
      <c r="A130" s="8" t="s">
        <v>187</v>
      </c>
      <c r="B130" s="3" t="s">
        <v>389</v>
      </c>
      <c r="C130" s="2">
        <v>23.742183978069821</v>
      </c>
      <c r="D130" s="2">
        <v>15369880.248</v>
      </c>
      <c r="E130" s="2">
        <f t="shared" si="3"/>
        <v>64.736589785492555</v>
      </c>
      <c r="F130" s="2">
        <v>1083932.8500000001</v>
      </c>
      <c r="G130" s="2">
        <v>4.5999999999999999E-2</v>
      </c>
      <c r="H130" s="2">
        <v>5576144.0034897607</v>
      </c>
      <c r="I130" s="2">
        <v>23.486000000000001</v>
      </c>
      <c r="J130" s="2"/>
      <c r="K130" s="2">
        <f t="shared" si="4"/>
        <v>0</v>
      </c>
      <c r="L130" s="2"/>
      <c r="M130" s="31">
        <f t="shared" si="5"/>
        <v>0</v>
      </c>
    </row>
    <row r="131" spans="1:13" ht="13.5" x14ac:dyDescent="0.25">
      <c r="A131" s="8" t="s">
        <v>188</v>
      </c>
      <c r="B131" s="3" t="s">
        <v>390</v>
      </c>
      <c r="C131" s="2">
        <v>143.91965377070181</v>
      </c>
      <c r="D131" s="2"/>
      <c r="E131" s="2">
        <f t="shared" ref="E131:E194" si="6">D131/(C131*1000000)*100</f>
        <v>0</v>
      </c>
      <c r="F131" s="2"/>
      <c r="G131" s="2"/>
      <c r="H131" s="2"/>
      <c r="I131" s="2"/>
      <c r="J131" s="2"/>
      <c r="K131" s="2"/>
      <c r="L131" s="2"/>
      <c r="M131" s="31"/>
    </row>
    <row r="132" spans="1:13" ht="13.5" x14ac:dyDescent="0.25">
      <c r="A132" s="8" t="s">
        <v>189</v>
      </c>
      <c r="B132" s="3" t="s">
        <v>391</v>
      </c>
      <c r="C132" s="2">
        <v>6.172035487625025</v>
      </c>
      <c r="D132" s="2">
        <v>4332112.0899999989</v>
      </c>
      <c r="E132" s="2">
        <f t="shared" si="6"/>
        <v>70.189358092413983</v>
      </c>
      <c r="F132" s="2">
        <v>1064250.110000001</v>
      </c>
      <c r="G132" s="2">
        <v>0.17199999999999999</v>
      </c>
      <c r="H132" s="2">
        <v>1659895.036407551</v>
      </c>
      <c r="I132" s="2">
        <v>26.894000000000002</v>
      </c>
      <c r="J132" s="2"/>
      <c r="K132" s="2">
        <f t="shared" ref="K132:K193" si="7">(J132/H132)*100</f>
        <v>0</v>
      </c>
      <c r="L132" s="2"/>
      <c r="M132" s="31">
        <f t="shared" ref="M132:M193" si="8">(L132/H132)*100</f>
        <v>0</v>
      </c>
    </row>
    <row r="133" spans="1:13" ht="13.5" x14ac:dyDescent="0.25">
      <c r="A133" s="8" t="s">
        <v>190</v>
      </c>
      <c r="B133" s="3" t="s">
        <v>392</v>
      </c>
      <c r="C133" s="2">
        <v>101.6596260169173</v>
      </c>
      <c r="D133" s="2"/>
      <c r="E133" s="2">
        <f t="shared" si="6"/>
        <v>0</v>
      </c>
      <c r="F133" s="2"/>
      <c r="G133" s="2"/>
      <c r="H133" s="2"/>
      <c r="I133" s="2"/>
      <c r="J133" s="2"/>
      <c r="K133" s="2"/>
      <c r="L133" s="2"/>
      <c r="M133" s="31"/>
    </row>
    <row r="134" spans="1:13" ht="14.25" thickBot="1" x14ac:dyDescent="0.3">
      <c r="A134" s="10" t="s">
        <v>191</v>
      </c>
      <c r="B134" s="11" t="s">
        <v>192</v>
      </c>
      <c r="C134" s="12">
        <v>84.089075829205413</v>
      </c>
      <c r="D134" s="12"/>
      <c r="E134" s="12">
        <f t="shared" si="6"/>
        <v>0</v>
      </c>
      <c r="F134" s="12"/>
      <c r="G134" s="12"/>
      <c r="H134" s="12"/>
      <c r="I134" s="12"/>
      <c r="J134" s="12"/>
      <c r="K134" s="12"/>
      <c r="L134" s="12"/>
      <c r="M134" s="32"/>
    </row>
    <row r="135" spans="1:13" ht="13.5" x14ac:dyDescent="0.25">
      <c r="A135" s="4" t="s">
        <v>193</v>
      </c>
      <c r="B135" s="5" t="s">
        <v>393</v>
      </c>
      <c r="C135" s="6">
        <v>98.594578946848259</v>
      </c>
      <c r="D135" s="6"/>
      <c r="E135" s="6">
        <f t="shared" si="6"/>
        <v>0</v>
      </c>
      <c r="F135" s="6"/>
      <c r="G135" s="6"/>
      <c r="H135" s="6"/>
      <c r="I135" s="6"/>
      <c r="J135" s="6"/>
      <c r="K135" s="6"/>
      <c r="L135" s="6"/>
      <c r="M135" s="30"/>
    </row>
    <row r="136" spans="1:13" ht="13.5" x14ac:dyDescent="0.25">
      <c r="A136" s="8" t="s">
        <v>194</v>
      </c>
      <c r="B136" s="3" t="s">
        <v>394</v>
      </c>
      <c r="C136" s="2">
        <v>98.268294126785989</v>
      </c>
      <c r="D136" s="2"/>
      <c r="E136" s="2">
        <f t="shared" si="6"/>
        <v>0</v>
      </c>
      <c r="F136" s="2"/>
      <c r="G136" s="2"/>
      <c r="H136" s="2"/>
      <c r="I136" s="2"/>
      <c r="J136" s="2"/>
      <c r="K136" s="2"/>
      <c r="L136" s="2"/>
      <c r="M136" s="31"/>
    </row>
    <row r="137" spans="1:13" ht="13.5" x14ac:dyDescent="0.25">
      <c r="A137" s="8" t="s">
        <v>195</v>
      </c>
      <c r="B137" s="3" t="s">
        <v>395</v>
      </c>
      <c r="C137" s="2">
        <v>111.91024154843279</v>
      </c>
      <c r="D137" s="2"/>
      <c r="E137" s="2">
        <f t="shared" si="6"/>
        <v>0</v>
      </c>
      <c r="F137" s="2"/>
      <c r="G137" s="2"/>
      <c r="H137" s="2"/>
      <c r="I137" s="2"/>
      <c r="J137" s="2"/>
      <c r="K137" s="2"/>
      <c r="L137" s="2"/>
      <c r="M137" s="31"/>
    </row>
    <row r="138" spans="1:13" ht="13.5" x14ac:dyDescent="0.25">
      <c r="A138" s="8" t="s">
        <v>196</v>
      </c>
      <c r="B138" s="3" t="s">
        <v>396</v>
      </c>
      <c r="C138" s="2">
        <v>12.736281683545711</v>
      </c>
      <c r="D138" s="2">
        <v>3538237.42</v>
      </c>
      <c r="E138" s="2">
        <f t="shared" si="6"/>
        <v>27.780772347168863</v>
      </c>
      <c r="F138" s="2">
        <v>670575.79</v>
      </c>
      <c r="G138" s="2">
        <v>5.2999999999999999E-2</v>
      </c>
      <c r="H138" s="2">
        <v>2958618.3969178181</v>
      </c>
      <c r="I138" s="2">
        <v>23.23</v>
      </c>
      <c r="J138" s="2">
        <v>4112.928244727007</v>
      </c>
      <c r="K138" s="2">
        <f t="shared" si="7"/>
        <v>0.13901516495036018</v>
      </c>
      <c r="L138" s="2">
        <v>21731.954611452649</v>
      </c>
      <c r="M138" s="31">
        <f t="shared" si="8"/>
        <v>0.73453050363278405</v>
      </c>
    </row>
    <row r="139" spans="1:13" ht="13.5" x14ac:dyDescent="0.25">
      <c r="A139" s="8" t="s">
        <v>197</v>
      </c>
      <c r="B139" s="3" t="s">
        <v>397</v>
      </c>
      <c r="C139" s="2">
        <v>158.56515108365781</v>
      </c>
      <c r="D139" s="2"/>
      <c r="E139" s="2">
        <f t="shared" si="6"/>
        <v>0</v>
      </c>
      <c r="F139" s="2"/>
      <c r="G139" s="2"/>
      <c r="H139" s="2"/>
      <c r="I139" s="2"/>
      <c r="J139" s="2"/>
      <c r="K139" s="2"/>
      <c r="L139" s="2"/>
      <c r="M139" s="31"/>
    </row>
    <row r="140" spans="1:13" ht="13.5" x14ac:dyDescent="0.25">
      <c r="A140" s="8" t="s">
        <v>198</v>
      </c>
      <c r="B140" s="3" t="s">
        <v>398</v>
      </c>
      <c r="C140" s="2">
        <v>9.1559052072908624</v>
      </c>
      <c r="D140" s="2">
        <v>1147002.416</v>
      </c>
      <c r="E140" s="2">
        <f t="shared" si="6"/>
        <v>12.527460584526807</v>
      </c>
      <c r="F140" s="2">
        <v>110335.92</v>
      </c>
      <c r="G140" s="2">
        <v>1.2E-2</v>
      </c>
      <c r="H140" s="2">
        <v>748808.50367461378</v>
      </c>
      <c r="I140" s="2">
        <v>8.1780000000000008</v>
      </c>
      <c r="J140" s="2">
        <v>5298.6099463065566</v>
      </c>
      <c r="K140" s="2">
        <f t="shared" si="7"/>
        <v>0.70760547193371715</v>
      </c>
      <c r="L140" s="2">
        <v>38525.02761361008</v>
      </c>
      <c r="M140" s="31">
        <f t="shared" si="8"/>
        <v>5.144843765069032</v>
      </c>
    </row>
    <row r="141" spans="1:13" ht="14.25" thickBot="1" x14ac:dyDescent="0.3">
      <c r="A141" s="10" t="s">
        <v>199</v>
      </c>
      <c r="B141" s="11" t="s">
        <v>399</v>
      </c>
      <c r="C141" s="12">
        <v>132.71390584266169</v>
      </c>
      <c r="D141" s="12"/>
      <c r="E141" s="12">
        <f t="shared" si="6"/>
        <v>0</v>
      </c>
      <c r="F141" s="12"/>
      <c r="G141" s="12"/>
      <c r="H141" s="12"/>
      <c r="I141" s="12"/>
      <c r="J141" s="12"/>
      <c r="K141" s="12"/>
      <c r="L141" s="12"/>
      <c r="M141" s="32"/>
    </row>
    <row r="142" spans="1:13" ht="13.5" x14ac:dyDescent="0.25">
      <c r="A142" s="4" t="s">
        <v>200</v>
      </c>
      <c r="B142" s="5" t="s">
        <v>201</v>
      </c>
      <c r="C142" s="6">
        <v>146.00152107865051</v>
      </c>
      <c r="D142" s="6"/>
      <c r="E142" s="6">
        <f t="shared" si="6"/>
        <v>0</v>
      </c>
      <c r="F142" s="6"/>
      <c r="G142" s="6"/>
      <c r="H142" s="6"/>
      <c r="I142" s="6"/>
      <c r="J142" s="6"/>
      <c r="K142" s="6"/>
      <c r="L142" s="6"/>
      <c r="M142" s="30"/>
    </row>
    <row r="143" spans="1:13" ht="13.5" x14ac:dyDescent="0.25">
      <c r="A143" s="8" t="s">
        <v>202</v>
      </c>
      <c r="B143" s="3" t="s">
        <v>203</v>
      </c>
      <c r="C143" s="2">
        <v>52.714029815035701</v>
      </c>
      <c r="D143" s="2"/>
      <c r="E143" s="2">
        <f t="shared" si="6"/>
        <v>0</v>
      </c>
      <c r="F143" s="2"/>
      <c r="G143" s="2"/>
      <c r="H143" s="2"/>
      <c r="I143" s="2"/>
      <c r="J143" s="2"/>
      <c r="K143" s="2"/>
      <c r="L143" s="2"/>
      <c r="M143" s="31"/>
    </row>
    <row r="144" spans="1:13" ht="13.5" x14ac:dyDescent="0.25">
      <c r="A144" s="8" t="s">
        <v>204</v>
      </c>
      <c r="B144" s="3" t="s">
        <v>205</v>
      </c>
      <c r="C144" s="2">
        <v>179.50541196961819</v>
      </c>
      <c r="D144" s="2"/>
      <c r="E144" s="2">
        <f t="shared" si="6"/>
        <v>0</v>
      </c>
      <c r="F144" s="2"/>
      <c r="G144" s="2"/>
      <c r="H144" s="2"/>
      <c r="I144" s="2"/>
      <c r="J144" s="2"/>
      <c r="K144" s="2"/>
      <c r="L144" s="2"/>
      <c r="M144" s="31"/>
    </row>
    <row r="145" spans="1:13" ht="13.5" x14ac:dyDescent="0.25">
      <c r="A145" s="8" t="s">
        <v>206</v>
      </c>
      <c r="B145" s="3" t="s">
        <v>207</v>
      </c>
      <c r="C145" s="2">
        <v>14.93905548665127</v>
      </c>
      <c r="D145" s="2">
        <v>3399060.5520000011</v>
      </c>
      <c r="E145" s="2">
        <f t="shared" si="6"/>
        <v>22.752847762277991</v>
      </c>
      <c r="F145" s="2">
        <v>291318.87</v>
      </c>
      <c r="G145" s="2">
        <v>0.02</v>
      </c>
      <c r="H145" s="2">
        <v>3210130.7918608431</v>
      </c>
      <c r="I145" s="2">
        <v>21.488</v>
      </c>
      <c r="J145" s="2"/>
      <c r="K145" s="2">
        <f t="shared" si="7"/>
        <v>0</v>
      </c>
      <c r="L145" s="2"/>
      <c r="M145" s="31">
        <f t="shared" si="8"/>
        <v>0</v>
      </c>
    </row>
    <row r="146" spans="1:13" ht="13.5" x14ac:dyDescent="0.25">
      <c r="A146" s="8" t="s">
        <v>208</v>
      </c>
      <c r="B146" s="3" t="s">
        <v>209</v>
      </c>
      <c r="C146" s="2">
        <v>200.141587260064</v>
      </c>
      <c r="D146" s="2"/>
      <c r="E146" s="2">
        <f t="shared" si="6"/>
        <v>0</v>
      </c>
      <c r="F146" s="2"/>
      <c r="G146" s="2"/>
      <c r="H146" s="2"/>
      <c r="I146" s="2"/>
      <c r="J146" s="2"/>
      <c r="K146" s="2"/>
      <c r="L146" s="2"/>
      <c r="M146" s="31"/>
    </row>
    <row r="147" spans="1:13" ht="14.25" thickBot="1" x14ac:dyDescent="0.3">
      <c r="A147" s="10" t="s">
        <v>210</v>
      </c>
      <c r="B147" s="11" t="s">
        <v>211</v>
      </c>
      <c r="C147" s="12">
        <v>110.897916369561</v>
      </c>
      <c r="D147" s="12"/>
      <c r="E147" s="12">
        <f t="shared" si="6"/>
        <v>0</v>
      </c>
      <c r="F147" s="12"/>
      <c r="G147" s="12"/>
      <c r="H147" s="12"/>
      <c r="I147" s="12"/>
      <c r="J147" s="12"/>
      <c r="K147" s="12"/>
      <c r="L147" s="12"/>
      <c r="M147" s="32"/>
    </row>
    <row r="148" spans="1:13" ht="13.5" x14ac:dyDescent="0.25">
      <c r="A148" s="4" t="s">
        <v>212</v>
      </c>
      <c r="B148" s="5" t="s">
        <v>400</v>
      </c>
      <c r="C148" s="6">
        <v>21.762784025084098</v>
      </c>
      <c r="D148" s="6">
        <v>8461716.0970000047</v>
      </c>
      <c r="E148" s="6">
        <f t="shared" si="6"/>
        <v>38.881588344794991</v>
      </c>
      <c r="F148" s="6">
        <v>711046.85000000044</v>
      </c>
      <c r="G148" s="6">
        <v>3.3000000000000002E-2</v>
      </c>
      <c r="H148" s="6">
        <v>9242366.3136534244</v>
      </c>
      <c r="I148" s="6">
        <v>42.469000000000001</v>
      </c>
      <c r="J148" s="6">
        <v>560733.49263348093</v>
      </c>
      <c r="K148" s="6">
        <f t="shared" si="7"/>
        <v>6.066990569342928</v>
      </c>
      <c r="L148" s="6">
        <v>1577915.553004425</v>
      </c>
      <c r="M148" s="30">
        <f t="shared" si="8"/>
        <v>17.072635940358971</v>
      </c>
    </row>
    <row r="149" spans="1:13" ht="13.5" x14ac:dyDescent="0.25">
      <c r="A149" s="8" t="s">
        <v>213</v>
      </c>
      <c r="B149" s="3" t="s">
        <v>214</v>
      </c>
      <c r="C149" s="2">
        <v>30.43651470722828</v>
      </c>
      <c r="D149" s="2">
        <v>10163100.08699999</v>
      </c>
      <c r="E149" s="2">
        <f t="shared" si="6"/>
        <v>33.391142792661419</v>
      </c>
      <c r="F149" s="2">
        <v>1013082.600000001</v>
      </c>
      <c r="G149" s="2">
        <v>3.3000000000000002E-2</v>
      </c>
      <c r="H149" s="2">
        <v>4905949.6922928272</v>
      </c>
      <c r="I149" s="2">
        <v>16.119</v>
      </c>
      <c r="J149" s="2">
        <v>127134.8511999302</v>
      </c>
      <c r="K149" s="2">
        <f t="shared" si="7"/>
        <v>2.5914422114775686</v>
      </c>
      <c r="L149" s="2">
        <v>244509.4068564336</v>
      </c>
      <c r="M149" s="31">
        <f t="shared" si="8"/>
        <v>4.9839362853751679</v>
      </c>
    </row>
    <row r="150" spans="1:13" ht="13.5" x14ac:dyDescent="0.25">
      <c r="A150" s="8" t="s">
        <v>215</v>
      </c>
      <c r="B150" s="3" t="s">
        <v>216</v>
      </c>
      <c r="C150" s="2">
        <v>86.198449340393822</v>
      </c>
      <c r="D150" s="2"/>
      <c r="E150" s="2">
        <f t="shared" si="6"/>
        <v>0</v>
      </c>
      <c r="F150" s="2"/>
      <c r="G150" s="2"/>
      <c r="H150" s="2"/>
      <c r="I150" s="2"/>
      <c r="J150" s="2"/>
      <c r="K150" s="2"/>
      <c r="L150" s="2"/>
      <c r="M150" s="31"/>
    </row>
    <row r="151" spans="1:13" ht="13.5" x14ac:dyDescent="0.25">
      <c r="A151" s="8" t="s">
        <v>217</v>
      </c>
      <c r="B151" s="3" t="s">
        <v>218</v>
      </c>
      <c r="C151" s="2">
        <v>4.3426620896976349</v>
      </c>
      <c r="D151" s="2">
        <v>1406525.754</v>
      </c>
      <c r="E151" s="2">
        <f t="shared" si="6"/>
        <v>32.388560863088742</v>
      </c>
      <c r="F151" s="2">
        <v>357104.13000000012</v>
      </c>
      <c r="G151" s="2">
        <v>8.2000000000000003E-2</v>
      </c>
      <c r="H151" s="2">
        <v>1318263.6360516821</v>
      </c>
      <c r="I151" s="2">
        <v>30.355999999999998</v>
      </c>
      <c r="J151" s="2"/>
      <c r="K151" s="2">
        <f t="shared" si="7"/>
        <v>0</v>
      </c>
      <c r="L151" s="2"/>
      <c r="M151" s="31">
        <f t="shared" si="8"/>
        <v>0</v>
      </c>
    </row>
    <row r="152" spans="1:13" ht="13.5" x14ac:dyDescent="0.25">
      <c r="A152" s="8" t="s">
        <v>219</v>
      </c>
      <c r="B152" s="3" t="s">
        <v>220</v>
      </c>
      <c r="C152" s="2">
        <v>63.167157382426417</v>
      </c>
      <c r="D152" s="2"/>
      <c r="E152" s="2">
        <f t="shared" si="6"/>
        <v>0</v>
      </c>
      <c r="F152" s="2"/>
      <c r="G152" s="2"/>
      <c r="H152" s="2"/>
      <c r="I152" s="2"/>
      <c r="J152" s="2"/>
      <c r="K152" s="2"/>
      <c r="L152" s="2"/>
      <c r="M152" s="31"/>
    </row>
    <row r="153" spans="1:13" ht="13.5" x14ac:dyDescent="0.25">
      <c r="A153" s="8" t="s">
        <v>221</v>
      </c>
      <c r="B153" s="3" t="s">
        <v>222</v>
      </c>
      <c r="C153" s="2">
        <v>95.24074332346774</v>
      </c>
      <c r="D153" s="2"/>
      <c r="E153" s="2">
        <f t="shared" si="6"/>
        <v>0</v>
      </c>
      <c r="F153" s="2"/>
      <c r="G153" s="2"/>
      <c r="H153" s="2"/>
      <c r="I153" s="2"/>
      <c r="J153" s="2"/>
      <c r="K153" s="2"/>
      <c r="L153" s="2"/>
      <c r="M153" s="31"/>
    </row>
    <row r="154" spans="1:13" ht="13.5" x14ac:dyDescent="0.25">
      <c r="A154" s="8" t="s">
        <v>223</v>
      </c>
      <c r="B154" s="3" t="s">
        <v>224</v>
      </c>
      <c r="C154" s="2">
        <v>20.494547790485239</v>
      </c>
      <c r="D154" s="2">
        <v>4007716.978999998</v>
      </c>
      <c r="E154" s="2">
        <f t="shared" si="6"/>
        <v>19.555039808492936</v>
      </c>
      <c r="F154" s="2">
        <v>352859.92000000022</v>
      </c>
      <c r="G154" s="2">
        <v>1.7000000000000001E-2</v>
      </c>
      <c r="H154" s="2">
        <v>4019139.7225191458</v>
      </c>
      <c r="I154" s="2">
        <v>19.611000000000001</v>
      </c>
      <c r="J154" s="2">
        <v>6493.9190035400534</v>
      </c>
      <c r="K154" s="2">
        <f t="shared" si="7"/>
        <v>0.16157485063668667</v>
      </c>
      <c r="L154" s="2">
        <v>8998.6642031125593</v>
      </c>
      <c r="M154" s="31">
        <f t="shared" si="8"/>
        <v>0.22389528168660708</v>
      </c>
    </row>
    <row r="155" spans="1:13" ht="13.5" x14ac:dyDescent="0.25">
      <c r="A155" s="8" t="s">
        <v>225</v>
      </c>
      <c r="B155" s="3" t="s">
        <v>226</v>
      </c>
      <c r="C155" s="2">
        <v>124.14544054216</v>
      </c>
      <c r="D155" s="2"/>
      <c r="E155" s="2">
        <f t="shared" si="6"/>
        <v>0</v>
      </c>
      <c r="F155" s="2"/>
      <c r="G155" s="2"/>
      <c r="H155" s="2"/>
      <c r="I155" s="2"/>
      <c r="J155" s="2"/>
      <c r="K155" s="2"/>
      <c r="L155" s="2"/>
      <c r="M155" s="31"/>
    </row>
    <row r="156" spans="1:13" ht="13.5" x14ac:dyDescent="0.25">
      <c r="A156" s="8" t="s">
        <v>227</v>
      </c>
      <c r="B156" s="3" t="s">
        <v>401</v>
      </c>
      <c r="C156" s="2">
        <v>207.78434671077099</v>
      </c>
      <c r="D156" s="2"/>
      <c r="E156" s="2">
        <f t="shared" si="6"/>
        <v>0</v>
      </c>
      <c r="F156" s="2"/>
      <c r="G156" s="2"/>
      <c r="H156" s="2"/>
      <c r="I156" s="2"/>
      <c r="J156" s="2"/>
      <c r="K156" s="2"/>
      <c r="L156" s="2"/>
      <c r="M156" s="31"/>
    </row>
    <row r="157" spans="1:13" ht="13.5" x14ac:dyDescent="0.25">
      <c r="A157" s="8" t="s">
        <v>228</v>
      </c>
      <c r="B157" s="3" t="s">
        <v>229</v>
      </c>
      <c r="C157" s="2">
        <v>7.5712556442065244</v>
      </c>
      <c r="D157" s="2">
        <v>3000368.088</v>
      </c>
      <c r="E157" s="2">
        <f t="shared" si="6"/>
        <v>39.628408139881813</v>
      </c>
      <c r="F157" s="2">
        <v>511498.35</v>
      </c>
      <c r="G157" s="2">
        <v>6.8000000000000005E-2</v>
      </c>
      <c r="H157" s="2">
        <v>2052750.198657641</v>
      </c>
      <c r="I157" s="2">
        <v>27.112000000000002</v>
      </c>
      <c r="J157" s="2">
        <v>5521.5049347924069</v>
      </c>
      <c r="K157" s="2">
        <f t="shared" si="7"/>
        <v>0.26898085010066475</v>
      </c>
      <c r="L157" s="2">
        <v>8595.0655000754632</v>
      </c>
      <c r="M157" s="31">
        <f t="shared" si="8"/>
        <v>0.41870976340404459</v>
      </c>
    </row>
    <row r="158" spans="1:13" ht="14.25" thickBot="1" x14ac:dyDescent="0.3">
      <c r="A158" s="10" t="s">
        <v>230</v>
      </c>
      <c r="B158" s="11" t="s">
        <v>231</v>
      </c>
      <c r="C158" s="12">
        <v>80.276478672953459</v>
      </c>
      <c r="D158" s="12"/>
      <c r="E158" s="12">
        <f t="shared" si="6"/>
        <v>0</v>
      </c>
      <c r="F158" s="12"/>
      <c r="G158" s="12"/>
      <c r="H158" s="12"/>
      <c r="I158" s="12"/>
      <c r="J158" s="12"/>
      <c r="K158" s="12"/>
      <c r="L158" s="12"/>
      <c r="M158" s="32"/>
    </row>
    <row r="159" spans="1:13" ht="13.5" x14ac:dyDescent="0.25">
      <c r="A159" s="4" t="s">
        <v>232</v>
      </c>
      <c r="B159" s="5" t="s">
        <v>402</v>
      </c>
      <c r="C159" s="6">
        <v>14.405518557923569</v>
      </c>
      <c r="D159" s="6">
        <v>9897084.1920000091</v>
      </c>
      <c r="E159" s="6">
        <f t="shared" si="6"/>
        <v>68.703421901853332</v>
      </c>
      <c r="F159" s="6">
        <v>764066.90000000026</v>
      </c>
      <c r="G159" s="6">
        <v>5.2999999999999999E-2</v>
      </c>
      <c r="H159" s="6">
        <v>2673905.5565860211</v>
      </c>
      <c r="I159" s="6">
        <v>18.562000000000001</v>
      </c>
      <c r="J159" s="6"/>
      <c r="K159" s="6">
        <f t="shared" si="7"/>
        <v>0</v>
      </c>
      <c r="L159" s="6"/>
      <c r="M159" s="30">
        <f t="shared" si="8"/>
        <v>0</v>
      </c>
    </row>
    <row r="160" spans="1:13" ht="13.5" x14ac:dyDescent="0.25">
      <c r="A160" s="8" t="s">
        <v>233</v>
      </c>
      <c r="B160" s="3" t="s">
        <v>403</v>
      </c>
      <c r="C160" s="2">
        <v>139.85527577019539</v>
      </c>
      <c r="D160" s="2"/>
      <c r="E160" s="2">
        <f t="shared" si="6"/>
        <v>0</v>
      </c>
      <c r="F160" s="2"/>
      <c r="G160" s="2"/>
      <c r="H160" s="2"/>
      <c r="I160" s="2"/>
      <c r="J160" s="2"/>
      <c r="K160" s="2"/>
      <c r="L160" s="2"/>
      <c r="M160" s="31"/>
    </row>
    <row r="161" spans="1:13" ht="13.5" x14ac:dyDescent="0.25">
      <c r="A161" s="8" t="s">
        <v>234</v>
      </c>
      <c r="B161" s="3" t="s">
        <v>404</v>
      </c>
      <c r="C161" s="2">
        <v>10.94355180634018</v>
      </c>
      <c r="D161" s="2">
        <v>3390040.6309999991</v>
      </c>
      <c r="E161" s="2">
        <f t="shared" si="6"/>
        <v>30.97751708943315</v>
      </c>
      <c r="F161" s="2">
        <v>261625.2399999999</v>
      </c>
      <c r="G161" s="2">
        <v>2.4E-2</v>
      </c>
      <c r="H161" s="2">
        <v>1324695.5825902531</v>
      </c>
      <c r="I161" s="2">
        <v>12.105</v>
      </c>
      <c r="J161" s="2"/>
      <c r="K161" s="2">
        <f t="shared" si="7"/>
        <v>0</v>
      </c>
      <c r="L161" s="2"/>
      <c r="M161" s="31">
        <f t="shared" si="8"/>
        <v>0</v>
      </c>
    </row>
    <row r="162" spans="1:13" ht="13.5" x14ac:dyDescent="0.25">
      <c r="A162" s="8" t="s">
        <v>235</v>
      </c>
      <c r="B162" s="3" t="s">
        <v>405</v>
      </c>
      <c r="C162" s="2">
        <v>147.0478616033283</v>
      </c>
      <c r="D162" s="2"/>
      <c r="E162" s="2">
        <f t="shared" si="6"/>
        <v>0</v>
      </c>
      <c r="F162" s="2"/>
      <c r="G162" s="2"/>
      <c r="H162" s="2"/>
      <c r="I162" s="2"/>
      <c r="J162" s="2"/>
      <c r="K162" s="2"/>
      <c r="L162" s="2"/>
      <c r="M162" s="31"/>
    </row>
    <row r="163" spans="1:13" ht="13.5" x14ac:dyDescent="0.25">
      <c r="A163" s="8" t="s">
        <v>236</v>
      </c>
      <c r="B163" s="3" t="s">
        <v>406</v>
      </c>
      <c r="C163" s="2">
        <v>10.61328535097925</v>
      </c>
      <c r="D163" s="2">
        <v>4871150.0199999996</v>
      </c>
      <c r="E163" s="2">
        <f t="shared" si="6"/>
        <v>45.896721504341308</v>
      </c>
      <c r="F163" s="2">
        <v>349586.7799999998</v>
      </c>
      <c r="G163" s="2">
        <v>3.3000000000000002E-2</v>
      </c>
      <c r="H163" s="2">
        <v>3002869.509144546</v>
      </c>
      <c r="I163" s="2">
        <v>28.293000000000003</v>
      </c>
      <c r="J163" s="2"/>
      <c r="K163" s="2">
        <f t="shared" si="7"/>
        <v>0</v>
      </c>
      <c r="L163" s="2"/>
      <c r="M163" s="31">
        <f t="shared" si="8"/>
        <v>0</v>
      </c>
    </row>
    <row r="164" spans="1:13" ht="13.5" x14ac:dyDescent="0.25">
      <c r="A164" s="8" t="s">
        <v>237</v>
      </c>
      <c r="B164" s="3" t="s">
        <v>407</v>
      </c>
      <c r="C164" s="2">
        <v>189.36175922804551</v>
      </c>
      <c r="D164" s="2"/>
      <c r="E164" s="2">
        <f t="shared" si="6"/>
        <v>0</v>
      </c>
      <c r="F164" s="2"/>
      <c r="G164" s="2"/>
      <c r="H164" s="2"/>
      <c r="I164" s="2"/>
      <c r="J164" s="2"/>
      <c r="K164" s="2"/>
      <c r="L164" s="2"/>
      <c r="M164" s="31"/>
    </row>
    <row r="165" spans="1:13" ht="13.5" x14ac:dyDescent="0.25">
      <c r="A165" s="8" t="s">
        <v>238</v>
      </c>
      <c r="B165" s="3" t="s">
        <v>408</v>
      </c>
      <c r="C165" s="2">
        <v>103.33396842948351</v>
      </c>
      <c r="D165" s="2"/>
      <c r="E165" s="2">
        <f t="shared" si="6"/>
        <v>0</v>
      </c>
      <c r="F165" s="2"/>
      <c r="G165" s="2"/>
      <c r="H165" s="2"/>
      <c r="I165" s="2"/>
      <c r="J165" s="2"/>
      <c r="K165" s="2"/>
      <c r="L165" s="2"/>
      <c r="M165" s="31"/>
    </row>
    <row r="166" spans="1:13" ht="13.5" x14ac:dyDescent="0.25">
      <c r="A166" s="8" t="s">
        <v>239</v>
      </c>
      <c r="B166" s="3" t="s">
        <v>409</v>
      </c>
      <c r="C166" s="2">
        <v>117.45276949753131</v>
      </c>
      <c r="D166" s="2"/>
      <c r="E166" s="2">
        <f t="shared" si="6"/>
        <v>0</v>
      </c>
      <c r="F166" s="2"/>
      <c r="G166" s="2"/>
      <c r="H166" s="2"/>
      <c r="I166" s="2"/>
      <c r="J166" s="2"/>
      <c r="K166" s="2"/>
      <c r="L166" s="2"/>
      <c r="M166" s="31"/>
    </row>
    <row r="167" spans="1:13" ht="13.5" x14ac:dyDescent="0.25">
      <c r="A167" s="8" t="s">
        <v>240</v>
      </c>
      <c r="B167" s="3" t="s">
        <v>410</v>
      </c>
      <c r="C167" s="2">
        <v>9.4893672707027541</v>
      </c>
      <c r="D167" s="2">
        <v>3429821.389</v>
      </c>
      <c r="E167" s="2">
        <f t="shared" si="6"/>
        <v>36.143836476739068</v>
      </c>
      <c r="F167" s="2">
        <v>395915.37000000029</v>
      </c>
      <c r="G167" s="2">
        <v>4.2000000000000003E-2</v>
      </c>
      <c r="H167" s="2">
        <v>1817366.864032723</v>
      </c>
      <c r="I167" s="2">
        <v>19.152000000000001</v>
      </c>
      <c r="J167" s="2">
        <v>876541.49334393104</v>
      </c>
      <c r="K167" s="2">
        <f t="shared" si="7"/>
        <v>48.231400642955066</v>
      </c>
      <c r="L167" s="2">
        <v>1025609.29800931</v>
      </c>
      <c r="M167" s="31">
        <f t="shared" si="8"/>
        <v>56.433806421092712</v>
      </c>
    </row>
    <row r="168" spans="1:13" ht="14.25" thickBot="1" x14ac:dyDescent="0.3">
      <c r="A168" s="10" t="s">
        <v>241</v>
      </c>
      <c r="B168" s="11" t="s">
        <v>411</v>
      </c>
      <c r="C168" s="12">
        <v>282.29004073954832</v>
      </c>
      <c r="D168" s="12"/>
      <c r="E168" s="12">
        <f t="shared" si="6"/>
        <v>0</v>
      </c>
      <c r="F168" s="12"/>
      <c r="G168" s="12"/>
      <c r="H168" s="12"/>
      <c r="I168" s="12"/>
      <c r="J168" s="12"/>
      <c r="K168" s="12"/>
      <c r="L168" s="12"/>
      <c r="M168" s="32"/>
    </row>
    <row r="169" spans="1:13" ht="13.5" x14ac:dyDescent="0.25">
      <c r="A169" s="4" t="s">
        <v>242</v>
      </c>
      <c r="B169" s="5" t="s">
        <v>412</v>
      </c>
      <c r="C169" s="6">
        <v>27.021300929459489</v>
      </c>
      <c r="D169" s="6">
        <v>21682373.64099998</v>
      </c>
      <c r="E169" s="6">
        <f t="shared" si="6"/>
        <v>80.241782945991176</v>
      </c>
      <c r="F169" s="6">
        <v>1511829.7399999991</v>
      </c>
      <c r="G169" s="6">
        <v>5.6000000000000001E-2</v>
      </c>
      <c r="H169" s="6">
        <v>2477918.2740793349</v>
      </c>
      <c r="I169" s="6">
        <v>9.17</v>
      </c>
      <c r="J169" s="6">
        <v>19834.84078072476</v>
      </c>
      <c r="K169" s="6">
        <f t="shared" si="7"/>
        <v>0.80046388083942555</v>
      </c>
      <c r="L169" s="6">
        <v>23759.649947084781</v>
      </c>
      <c r="M169" s="30">
        <f t="shared" si="8"/>
        <v>0.95885526958763911</v>
      </c>
    </row>
    <row r="170" spans="1:13" ht="13.5" x14ac:dyDescent="0.25">
      <c r="A170" s="8" t="s">
        <v>243</v>
      </c>
      <c r="B170" s="3" t="s">
        <v>413</v>
      </c>
      <c r="C170" s="2">
        <v>17.442823249324231</v>
      </c>
      <c r="D170" s="2">
        <v>13526447.040999999</v>
      </c>
      <c r="E170" s="2">
        <f t="shared" si="6"/>
        <v>77.547349116915683</v>
      </c>
      <c r="F170" s="2">
        <v>1033263.56</v>
      </c>
      <c r="G170" s="2">
        <v>5.8999999999999997E-2</v>
      </c>
      <c r="H170" s="2">
        <v>1658480.20580808</v>
      </c>
      <c r="I170" s="2">
        <v>9.5079999999999991</v>
      </c>
      <c r="J170" s="2">
        <v>13053.101246728769</v>
      </c>
      <c r="K170" s="2">
        <f t="shared" si="7"/>
        <v>0.78705197692538997</v>
      </c>
      <c r="L170" s="2">
        <v>22731.622293287161</v>
      </c>
      <c r="M170" s="31">
        <f t="shared" si="8"/>
        <v>1.3706297014386961</v>
      </c>
    </row>
    <row r="171" spans="1:13" ht="13.5" x14ac:dyDescent="0.25">
      <c r="A171" s="8" t="s">
        <v>244</v>
      </c>
      <c r="B171" s="3" t="s">
        <v>414</v>
      </c>
      <c r="C171" s="2">
        <v>14.81052961809297</v>
      </c>
      <c r="D171" s="2">
        <v>10698487.738</v>
      </c>
      <c r="E171" s="2">
        <f t="shared" si="6"/>
        <v>72.235686460060279</v>
      </c>
      <c r="F171" s="2">
        <v>796941.87000000104</v>
      </c>
      <c r="G171" s="2">
        <v>5.3999999999999999E-2</v>
      </c>
      <c r="H171" s="2">
        <v>1761541.180217199</v>
      </c>
      <c r="I171" s="2">
        <v>11.894</v>
      </c>
      <c r="J171" s="2"/>
      <c r="K171" s="2">
        <f t="shared" si="7"/>
        <v>0</v>
      </c>
      <c r="L171" s="2"/>
      <c r="M171" s="31">
        <f t="shared" si="8"/>
        <v>0</v>
      </c>
    </row>
    <row r="172" spans="1:13" ht="13.5" x14ac:dyDescent="0.25">
      <c r="A172" s="8" t="s">
        <v>245</v>
      </c>
      <c r="B172" s="3" t="s">
        <v>415</v>
      </c>
      <c r="C172" s="2">
        <v>66.408088452567441</v>
      </c>
      <c r="D172" s="2"/>
      <c r="E172" s="2">
        <f t="shared" si="6"/>
        <v>0</v>
      </c>
      <c r="F172" s="2"/>
      <c r="G172" s="2"/>
      <c r="H172" s="2"/>
      <c r="I172" s="2"/>
      <c r="J172" s="2"/>
      <c r="K172" s="2"/>
      <c r="L172" s="2"/>
      <c r="M172" s="31"/>
    </row>
    <row r="173" spans="1:13" ht="13.5" x14ac:dyDescent="0.25">
      <c r="A173" s="8" t="s">
        <v>246</v>
      </c>
      <c r="B173" s="3" t="s">
        <v>416</v>
      </c>
      <c r="C173" s="2">
        <v>16.208337979583781</v>
      </c>
      <c r="D173" s="2">
        <v>14465895.832</v>
      </c>
      <c r="E173" s="2">
        <f t="shared" si="6"/>
        <v>89.249717338208384</v>
      </c>
      <c r="F173" s="2">
        <v>1176123.100000001</v>
      </c>
      <c r="G173" s="2">
        <v>7.2999999999999995E-2</v>
      </c>
      <c r="H173" s="2">
        <v>1090758.648222706</v>
      </c>
      <c r="I173" s="2">
        <v>6.7299999999999995</v>
      </c>
      <c r="J173" s="2">
        <v>12907.010612686359</v>
      </c>
      <c r="K173" s="2">
        <f t="shared" si="7"/>
        <v>1.183305824227677</v>
      </c>
      <c r="L173" s="2">
        <v>20937.31427070987</v>
      </c>
      <c r="M173" s="31">
        <f t="shared" si="8"/>
        <v>1.9195185208776806</v>
      </c>
    </row>
    <row r="174" spans="1:13" ht="13.5" x14ac:dyDescent="0.25">
      <c r="A174" s="8" t="s">
        <v>247</v>
      </c>
      <c r="B174" s="3" t="s">
        <v>417</v>
      </c>
      <c r="C174" s="2">
        <v>45.992540354833167</v>
      </c>
      <c r="D174" s="2"/>
      <c r="E174" s="2">
        <f t="shared" si="6"/>
        <v>0</v>
      </c>
      <c r="F174" s="2"/>
      <c r="G174" s="2"/>
      <c r="H174" s="2"/>
      <c r="I174" s="2"/>
      <c r="J174" s="2"/>
      <c r="K174" s="2"/>
      <c r="L174" s="2"/>
      <c r="M174" s="31"/>
    </row>
    <row r="175" spans="1:13" ht="13.5" x14ac:dyDescent="0.25">
      <c r="A175" s="8" t="s">
        <v>248</v>
      </c>
      <c r="B175" s="3" t="s">
        <v>418</v>
      </c>
      <c r="C175" s="2">
        <v>10.32262811125204</v>
      </c>
      <c r="D175" s="2">
        <v>5731677.3490000004</v>
      </c>
      <c r="E175" s="2">
        <f t="shared" si="6"/>
        <v>55.525368997380262</v>
      </c>
      <c r="F175" s="2">
        <v>374343.23</v>
      </c>
      <c r="G175" s="2">
        <v>3.5999999999999997E-2</v>
      </c>
      <c r="H175" s="2">
        <v>1065467.3037152479</v>
      </c>
      <c r="I175" s="2">
        <v>10.322000000000001</v>
      </c>
      <c r="J175" s="2"/>
      <c r="K175" s="2">
        <f t="shared" si="7"/>
        <v>0</v>
      </c>
      <c r="L175" s="2"/>
      <c r="M175" s="31">
        <f t="shared" si="8"/>
        <v>0</v>
      </c>
    </row>
    <row r="176" spans="1:13" ht="13.5" x14ac:dyDescent="0.25">
      <c r="A176" s="8" t="s">
        <v>249</v>
      </c>
      <c r="B176" s="3" t="s">
        <v>419</v>
      </c>
      <c r="C176" s="2">
        <v>65.651910256964157</v>
      </c>
      <c r="D176" s="2"/>
      <c r="E176" s="2">
        <f t="shared" si="6"/>
        <v>0</v>
      </c>
      <c r="F176" s="2"/>
      <c r="G176" s="2"/>
      <c r="H176" s="2"/>
      <c r="I176" s="2"/>
      <c r="J176" s="2"/>
      <c r="K176" s="2"/>
      <c r="L176" s="2"/>
      <c r="M176" s="31"/>
    </row>
    <row r="177" spans="1:13" ht="13.5" x14ac:dyDescent="0.25">
      <c r="A177" s="8" t="s">
        <v>250</v>
      </c>
      <c r="B177" s="3" t="s">
        <v>420</v>
      </c>
      <c r="C177" s="2">
        <v>87.214204043041747</v>
      </c>
      <c r="D177" s="2"/>
      <c r="E177" s="2">
        <f t="shared" si="6"/>
        <v>0</v>
      </c>
      <c r="F177" s="2"/>
      <c r="G177" s="2"/>
      <c r="H177" s="2"/>
      <c r="I177" s="2"/>
      <c r="J177" s="2"/>
      <c r="K177" s="2"/>
      <c r="L177" s="2"/>
      <c r="M177" s="31"/>
    </row>
    <row r="178" spans="1:13" ht="14.25" thickBot="1" x14ac:dyDescent="0.3">
      <c r="A178" s="10" t="s">
        <v>251</v>
      </c>
      <c r="B178" s="11" t="s">
        <v>421</v>
      </c>
      <c r="C178" s="12">
        <v>79.148639646665643</v>
      </c>
      <c r="D178" s="12"/>
      <c r="E178" s="12">
        <f t="shared" si="6"/>
        <v>0</v>
      </c>
      <c r="F178" s="12"/>
      <c r="G178" s="12"/>
      <c r="H178" s="12"/>
      <c r="I178" s="12"/>
      <c r="J178" s="12"/>
      <c r="K178" s="12"/>
      <c r="L178" s="12"/>
      <c r="M178" s="32"/>
    </row>
    <row r="179" spans="1:13" ht="13.5" x14ac:dyDescent="0.25">
      <c r="A179" s="4" t="s">
        <v>252</v>
      </c>
      <c r="B179" s="5" t="s">
        <v>422</v>
      </c>
      <c r="C179" s="6">
        <v>17.218129108411802</v>
      </c>
      <c r="D179" s="6">
        <v>9277245.8879999947</v>
      </c>
      <c r="E179" s="6">
        <f t="shared" si="6"/>
        <v>53.88068488502423</v>
      </c>
      <c r="F179" s="6">
        <v>898783.29</v>
      </c>
      <c r="G179" s="6">
        <v>5.1999999999999998E-2</v>
      </c>
      <c r="H179" s="6">
        <v>3439445.2080322481</v>
      </c>
      <c r="I179" s="6">
        <v>19.975999999999999</v>
      </c>
      <c r="J179" s="6">
        <v>5663.4488446425021</v>
      </c>
      <c r="K179" s="6">
        <f t="shared" si="7"/>
        <v>0.16466169693346086</v>
      </c>
      <c r="L179" s="6">
        <v>370583.86871205817</v>
      </c>
      <c r="M179" s="30">
        <f t="shared" si="8"/>
        <v>10.774524561304876</v>
      </c>
    </row>
    <row r="180" spans="1:13" ht="13.5" x14ac:dyDescent="0.25">
      <c r="A180" s="8" t="s">
        <v>253</v>
      </c>
      <c r="B180" s="3" t="s">
        <v>423</v>
      </c>
      <c r="C180" s="2">
        <v>77.177060954237547</v>
      </c>
      <c r="D180" s="2"/>
      <c r="E180" s="2">
        <f t="shared" si="6"/>
        <v>0</v>
      </c>
      <c r="F180" s="2"/>
      <c r="G180" s="2"/>
      <c r="H180" s="2"/>
      <c r="I180" s="2"/>
      <c r="J180" s="2"/>
      <c r="K180" s="2"/>
      <c r="L180" s="2"/>
      <c r="M180" s="31"/>
    </row>
    <row r="181" spans="1:13" ht="13.5" x14ac:dyDescent="0.25">
      <c r="A181" s="8" t="s">
        <v>254</v>
      </c>
      <c r="B181" s="3" t="s">
        <v>255</v>
      </c>
      <c r="C181" s="2">
        <v>249.44351983295681</v>
      </c>
      <c r="D181" s="2"/>
      <c r="E181" s="2">
        <f t="shared" si="6"/>
        <v>0</v>
      </c>
      <c r="F181" s="2"/>
      <c r="G181" s="2"/>
      <c r="H181" s="2"/>
      <c r="I181" s="2"/>
      <c r="J181" s="2"/>
      <c r="K181" s="2"/>
      <c r="L181" s="2"/>
      <c r="M181" s="31"/>
    </row>
    <row r="182" spans="1:13" ht="13.5" x14ac:dyDescent="0.25">
      <c r="A182" s="8" t="s">
        <v>256</v>
      </c>
      <c r="B182" s="3" t="s">
        <v>424</v>
      </c>
      <c r="C182" s="2">
        <v>18.539966454042009</v>
      </c>
      <c r="D182" s="2">
        <v>9575475.532999998</v>
      </c>
      <c r="E182" s="2">
        <f t="shared" si="6"/>
        <v>51.647750047101034</v>
      </c>
      <c r="F182" s="2">
        <v>854772.59000000043</v>
      </c>
      <c r="G182" s="2">
        <v>4.5999999999999999E-2</v>
      </c>
      <c r="H182" s="2">
        <v>3480236.062402511</v>
      </c>
      <c r="I182" s="2">
        <v>18.771999999999998</v>
      </c>
      <c r="J182" s="2"/>
      <c r="K182" s="2">
        <f t="shared" si="7"/>
        <v>0</v>
      </c>
      <c r="L182" s="2"/>
      <c r="M182" s="31">
        <f t="shared" si="8"/>
        <v>0</v>
      </c>
    </row>
    <row r="183" spans="1:13" ht="14.25" thickBot="1" x14ac:dyDescent="0.3">
      <c r="A183" s="10" t="s">
        <v>257</v>
      </c>
      <c r="B183" s="11" t="s">
        <v>425</v>
      </c>
      <c r="C183" s="12">
        <v>312.56511855189848</v>
      </c>
      <c r="D183" s="12"/>
      <c r="E183" s="12">
        <f t="shared" si="6"/>
        <v>0</v>
      </c>
      <c r="F183" s="12"/>
      <c r="G183" s="12"/>
      <c r="H183" s="12"/>
      <c r="I183" s="12"/>
      <c r="J183" s="12"/>
      <c r="K183" s="12"/>
      <c r="L183" s="12"/>
      <c r="M183" s="32"/>
    </row>
    <row r="184" spans="1:13" ht="13.5" x14ac:dyDescent="0.25">
      <c r="A184" s="4" t="s">
        <v>258</v>
      </c>
      <c r="B184" s="5" t="s">
        <v>259</v>
      </c>
      <c r="C184" s="6">
        <v>83.6005931811696</v>
      </c>
      <c r="D184" s="6"/>
      <c r="E184" s="6">
        <f t="shared" si="6"/>
        <v>0</v>
      </c>
      <c r="F184" s="6"/>
      <c r="G184" s="6"/>
      <c r="H184" s="6"/>
      <c r="I184" s="6"/>
      <c r="J184" s="6"/>
      <c r="K184" s="6"/>
      <c r="L184" s="6"/>
      <c r="M184" s="30"/>
    </row>
    <row r="185" spans="1:13" ht="13.5" x14ac:dyDescent="0.25">
      <c r="A185" s="8" t="s">
        <v>260</v>
      </c>
      <c r="B185" s="3" t="s">
        <v>261</v>
      </c>
      <c r="C185" s="2">
        <v>212.9595145585761</v>
      </c>
      <c r="D185" s="2"/>
      <c r="E185" s="2">
        <f t="shared" si="6"/>
        <v>0</v>
      </c>
      <c r="F185" s="2"/>
      <c r="G185" s="2"/>
      <c r="H185" s="2"/>
      <c r="I185" s="2"/>
      <c r="J185" s="2"/>
      <c r="K185" s="2"/>
      <c r="L185" s="2"/>
      <c r="M185" s="31"/>
    </row>
    <row r="186" spans="1:13" ht="13.5" x14ac:dyDescent="0.25">
      <c r="A186" s="8" t="s">
        <v>262</v>
      </c>
      <c r="B186" s="3" t="s">
        <v>263</v>
      </c>
      <c r="C186" s="2">
        <v>56.742286007313133</v>
      </c>
      <c r="D186" s="2"/>
      <c r="E186" s="2">
        <f t="shared" si="6"/>
        <v>0</v>
      </c>
      <c r="F186" s="2"/>
      <c r="G186" s="2"/>
      <c r="H186" s="2"/>
      <c r="I186" s="2"/>
      <c r="J186" s="2"/>
      <c r="K186" s="2"/>
      <c r="L186" s="2"/>
      <c r="M186" s="31"/>
    </row>
    <row r="187" spans="1:13" ht="13.5" x14ac:dyDescent="0.25">
      <c r="A187" s="8" t="s">
        <v>264</v>
      </c>
      <c r="B187" s="3" t="s">
        <v>265</v>
      </c>
      <c r="C187" s="2">
        <v>8.6130465824973186</v>
      </c>
      <c r="D187" s="2">
        <v>2788856.0389999999</v>
      </c>
      <c r="E187" s="2">
        <f t="shared" si="6"/>
        <v>32.379437546143883</v>
      </c>
      <c r="F187" s="2">
        <v>262937.14000000007</v>
      </c>
      <c r="G187" s="2">
        <v>3.1E-2</v>
      </c>
      <c r="H187" s="2">
        <v>2123473.4827820691</v>
      </c>
      <c r="I187" s="2">
        <v>24.654</v>
      </c>
      <c r="J187" s="2">
        <v>4083.2778337567461</v>
      </c>
      <c r="K187" s="2">
        <f t="shared" si="7"/>
        <v>0.19229238635968454</v>
      </c>
      <c r="L187" s="2">
        <v>154007.3300409989</v>
      </c>
      <c r="M187" s="31">
        <f t="shared" si="8"/>
        <v>7.2526137618269741</v>
      </c>
    </row>
    <row r="188" spans="1:13" ht="13.5" x14ac:dyDescent="0.25">
      <c r="A188" s="8" t="s">
        <v>266</v>
      </c>
      <c r="B188" s="3" t="s">
        <v>426</v>
      </c>
      <c r="C188" s="2">
        <v>168.0939415333001</v>
      </c>
      <c r="D188" s="2"/>
      <c r="E188" s="2">
        <f t="shared" si="6"/>
        <v>0</v>
      </c>
      <c r="F188" s="2"/>
      <c r="G188" s="2"/>
      <c r="H188" s="2"/>
      <c r="I188" s="2"/>
      <c r="J188" s="2"/>
      <c r="K188" s="2"/>
      <c r="L188" s="2"/>
      <c r="M188" s="31"/>
    </row>
    <row r="189" spans="1:13" ht="13.5" x14ac:dyDescent="0.25">
      <c r="A189" s="8" t="s">
        <v>267</v>
      </c>
      <c r="B189" s="3" t="s">
        <v>268</v>
      </c>
      <c r="C189" s="2">
        <v>149.1966367960103</v>
      </c>
      <c r="D189" s="2"/>
      <c r="E189" s="2">
        <f t="shared" si="6"/>
        <v>0</v>
      </c>
      <c r="F189" s="2"/>
      <c r="G189" s="2"/>
      <c r="H189" s="2"/>
      <c r="I189" s="2"/>
      <c r="J189" s="2"/>
      <c r="K189" s="2"/>
      <c r="L189" s="2"/>
      <c r="M189" s="31"/>
    </row>
    <row r="190" spans="1:13" ht="13.5" x14ac:dyDescent="0.25">
      <c r="A190" s="8" t="s">
        <v>269</v>
      </c>
      <c r="B190" s="3" t="s">
        <v>270</v>
      </c>
      <c r="C190" s="2">
        <v>83.378570381764504</v>
      </c>
      <c r="D190" s="2"/>
      <c r="E190" s="2">
        <f t="shared" si="6"/>
        <v>0</v>
      </c>
      <c r="F190" s="2"/>
      <c r="G190" s="2"/>
      <c r="H190" s="2"/>
      <c r="I190" s="2"/>
      <c r="J190" s="2"/>
      <c r="K190" s="2"/>
      <c r="L190" s="2"/>
      <c r="M190" s="31"/>
    </row>
    <row r="191" spans="1:13" ht="13.5" x14ac:dyDescent="0.25">
      <c r="A191" s="8" t="s">
        <v>271</v>
      </c>
      <c r="B191" s="3" t="s">
        <v>272</v>
      </c>
      <c r="C191" s="2">
        <v>32.194648197265749</v>
      </c>
      <c r="D191" s="2">
        <v>25357869.432</v>
      </c>
      <c r="E191" s="2">
        <f t="shared" si="6"/>
        <v>78.76423831881975</v>
      </c>
      <c r="F191" s="2">
        <v>2170607.23</v>
      </c>
      <c r="G191" s="2">
        <v>6.7000000000000004E-2</v>
      </c>
      <c r="H191" s="2">
        <v>2410055.6548773791</v>
      </c>
      <c r="I191" s="2">
        <v>7.4859999999999998</v>
      </c>
      <c r="J191" s="2">
        <v>8376.2433285886909</v>
      </c>
      <c r="K191" s="2">
        <f t="shared" si="7"/>
        <v>0.3475539376709898</v>
      </c>
      <c r="L191" s="2">
        <v>9949.2250465265133</v>
      </c>
      <c r="M191" s="31">
        <f t="shared" si="8"/>
        <v>0.41282138138144858</v>
      </c>
    </row>
    <row r="192" spans="1:13" ht="13.5" x14ac:dyDescent="0.25">
      <c r="A192" s="8" t="s">
        <v>273</v>
      </c>
      <c r="B192" s="3" t="s">
        <v>274</v>
      </c>
      <c r="C192" s="2">
        <v>104.0953137646172</v>
      </c>
      <c r="D192" s="2"/>
      <c r="E192" s="2">
        <f t="shared" si="6"/>
        <v>0</v>
      </c>
      <c r="F192" s="2"/>
      <c r="G192" s="2"/>
      <c r="H192" s="2"/>
      <c r="I192" s="2"/>
      <c r="J192" s="2"/>
      <c r="K192" s="2"/>
      <c r="L192" s="2"/>
      <c r="M192" s="31"/>
    </row>
    <row r="193" spans="1:13" ht="13.5" x14ac:dyDescent="0.25">
      <c r="A193" s="8" t="s">
        <v>275</v>
      </c>
      <c r="B193" s="3" t="s">
        <v>276</v>
      </c>
      <c r="C193" s="2">
        <v>15.645558489961321</v>
      </c>
      <c r="D193" s="2">
        <v>8049034.9829999981</v>
      </c>
      <c r="E193" s="2">
        <f t="shared" si="6"/>
        <v>51.446133982142669</v>
      </c>
      <c r="F193" s="2">
        <v>1122179.53</v>
      </c>
      <c r="G193" s="2">
        <v>7.1999999999999995E-2</v>
      </c>
      <c r="H193" s="2">
        <v>3099966.6779334419</v>
      </c>
      <c r="I193" s="2">
        <v>19.814</v>
      </c>
      <c r="J193" s="2">
        <v>7996.3741495568038</v>
      </c>
      <c r="K193" s="2">
        <f t="shared" si="7"/>
        <v>0.25795032593342249</v>
      </c>
      <c r="L193" s="2">
        <v>9208.17623005719</v>
      </c>
      <c r="M193" s="31">
        <f t="shared" si="8"/>
        <v>0.29704113581619912</v>
      </c>
    </row>
    <row r="194" spans="1:13" ht="13.5" x14ac:dyDescent="0.25">
      <c r="A194" s="8" t="s">
        <v>277</v>
      </c>
      <c r="B194" s="3" t="s">
        <v>278</v>
      </c>
      <c r="C194" s="2">
        <v>83.168214344126966</v>
      </c>
      <c r="D194" s="2"/>
      <c r="E194" s="2">
        <f t="shared" si="6"/>
        <v>0</v>
      </c>
      <c r="F194" s="2"/>
      <c r="G194" s="2"/>
      <c r="H194" s="2"/>
      <c r="I194" s="2"/>
      <c r="J194" s="2"/>
      <c r="K194" s="2"/>
      <c r="L194" s="2"/>
      <c r="M194" s="31"/>
    </row>
    <row r="195" spans="1:13" ht="14.25" thickBot="1" x14ac:dyDescent="0.3">
      <c r="A195" s="10" t="s">
        <v>279</v>
      </c>
      <c r="B195" s="11" t="s">
        <v>280</v>
      </c>
      <c r="C195" s="12">
        <v>120.19859195380189</v>
      </c>
      <c r="D195" s="12"/>
      <c r="E195" s="12">
        <f t="shared" ref="E195:E228" si="9">D195/(C195*1000000)*100</f>
        <v>0</v>
      </c>
      <c r="F195" s="12"/>
      <c r="G195" s="12"/>
      <c r="H195" s="12"/>
      <c r="I195" s="12"/>
      <c r="J195" s="12"/>
      <c r="K195" s="12"/>
      <c r="L195" s="12"/>
      <c r="M195" s="32"/>
    </row>
    <row r="196" spans="1:13" ht="13.5" x14ac:dyDescent="0.25">
      <c r="A196" s="4" t="s">
        <v>281</v>
      </c>
      <c r="B196" s="5" t="s">
        <v>427</v>
      </c>
      <c r="C196" s="6">
        <v>4.7122919621411938</v>
      </c>
      <c r="D196" s="6">
        <v>3816669.956999999</v>
      </c>
      <c r="E196" s="6">
        <f t="shared" si="9"/>
        <v>80.993919469831894</v>
      </c>
      <c r="F196" s="6">
        <v>416528.71</v>
      </c>
      <c r="G196" s="6">
        <v>8.7999999999999995E-2</v>
      </c>
      <c r="H196" s="6">
        <v>777727.03079786873</v>
      </c>
      <c r="I196" s="6">
        <v>16.503999999999998</v>
      </c>
      <c r="J196" s="6">
        <v>142986.83382661571</v>
      </c>
      <c r="K196" s="6">
        <f t="shared" ref="K196:K228" si="10">(J196/H196)*100</f>
        <v>18.385221056278034</v>
      </c>
      <c r="L196" s="6">
        <v>234660.66933931821</v>
      </c>
      <c r="M196" s="30">
        <f t="shared" ref="M196:M228" si="11">(L196/H196)*100</f>
        <v>30.172626133179435</v>
      </c>
    </row>
    <row r="197" spans="1:13" ht="13.5" x14ac:dyDescent="0.25">
      <c r="A197" s="8" t="s">
        <v>282</v>
      </c>
      <c r="B197" s="3" t="s">
        <v>428</v>
      </c>
      <c r="C197" s="2">
        <v>68.503462634137605</v>
      </c>
      <c r="D197" s="2"/>
      <c r="E197" s="2">
        <f t="shared" si="9"/>
        <v>0</v>
      </c>
      <c r="F197" s="2"/>
      <c r="G197" s="2"/>
      <c r="H197" s="2"/>
      <c r="I197" s="2"/>
      <c r="J197" s="2"/>
      <c r="K197" s="2"/>
      <c r="L197" s="2"/>
      <c r="M197" s="31"/>
    </row>
    <row r="198" spans="1:13" ht="13.5" x14ac:dyDescent="0.25">
      <c r="A198" s="8" t="s">
        <v>283</v>
      </c>
      <c r="B198" s="3" t="s">
        <v>429</v>
      </c>
      <c r="C198" s="2">
        <v>77.074122198915006</v>
      </c>
      <c r="D198" s="2"/>
      <c r="E198" s="2">
        <f t="shared" si="9"/>
        <v>0</v>
      </c>
      <c r="F198" s="2"/>
      <c r="G198" s="2"/>
      <c r="H198" s="2"/>
      <c r="I198" s="2"/>
      <c r="J198" s="2"/>
      <c r="K198" s="2"/>
      <c r="L198" s="2"/>
      <c r="M198" s="31"/>
    </row>
    <row r="199" spans="1:13" ht="13.5" x14ac:dyDescent="0.25">
      <c r="A199" s="8" t="s">
        <v>284</v>
      </c>
      <c r="B199" s="3" t="s">
        <v>285</v>
      </c>
      <c r="C199" s="2">
        <v>12.99334327348997</v>
      </c>
      <c r="D199" s="2">
        <v>5406585.9209999992</v>
      </c>
      <c r="E199" s="2">
        <f t="shared" si="9"/>
        <v>41.610429334464953</v>
      </c>
      <c r="F199" s="2">
        <v>739144.64999999991</v>
      </c>
      <c r="G199" s="2">
        <v>5.7000000000000002E-2</v>
      </c>
      <c r="H199" s="2">
        <v>1716990.994069681</v>
      </c>
      <c r="I199" s="2">
        <v>13.214</v>
      </c>
      <c r="J199" s="2">
        <v>268335.56569906347</v>
      </c>
      <c r="K199" s="2">
        <f t="shared" si="10"/>
        <v>15.628245379612837</v>
      </c>
      <c r="L199" s="2">
        <v>337775.04265259829</v>
      </c>
      <c r="M199" s="31">
        <f t="shared" si="11"/>
        <v>19.672499379393386</v>
      </c>
    </row>
    <row r="200" spans="1:13" ht="13.5" x14ac:dyDescent="0.25">
      <c r="A200" s="8" t="s">
        <v>286</v>
      </c>
      <c r="B200" s="3" t="s">
        <v>287</v>
      </c>
      <c r="C200" s="2">
        <v>83.421612244330703</v>
      </c>
      <c r="D200" s="2"/>
      <c r="E200" s="2">
        <f t="shared" si="9"/>
        <v>0</v>
      </c>
      <c r="F200" s="2"/>
      <c r="G200" s="2"/>
      <c r="H200" s="2"/>
      <c r="I200" s="2"/>
      <c r="J200" s="2"/>
      <c r="K200" s="2"/>
      <c r="L200" s="2"/>
      <c r="M200" s="31"/>
    </row>
    <row r="201" spans="1:13" ht="13.5" x14ac:dyDescent="0.25">
      <c r="A201" s="8" t="s">
        <v>288</v>
      </c>
      <c r="B201" s="3" t="s">
        <v>430</v>
      </c>
      <c r="C201" s="2">
        <v>110.601608284514</v>
      </c>
      <c r="D201" s="2"/>
      <c r="E201" s="2">
        <f t="shared" si="9"/>
        <v>0</v>
      </c>
      <c r="F201" s="2"/>
      <c r="G201" s="2"/>
      <c r="H201" s="2"/>
      <c r="I201" s="2"/>
      <c r="J201" s="2"/>
      <c r="K201" s="2"/>
      <c r="L201" s="2"/>
      <c r="M201" s="31"/>
    </row>
    <row r="202" spans="1:13" ht="13.5" x14ac:dyDescent="0.25">
      <c r="A202" s="8" t="s">
        <v>289</v>
      </c>
      <c r="B202" s="3" t="s">
        <v>431</v>
      </c>
      <c r="C202" s="2">
        <v>13.65997438835792</v>
      </c>
      <c r="D202" s="2">
        <v>2854747.5350000001</v>
      </c>
      <c r="E202" s="2">
        <f t="shared" si="9"/>
        <v>20.898630215829943</v>
      </c>
      <c r="F202" s="2">
        <v>164630.07</v>
      </c>
      <c r="G202" s="2">
        <v>1.2E-2</v>
      </c>
      <c r="H202" s="2">
        <v>3463321.7288559619</v>
      </c>
      <c r="I202" s="2">
        <v>25.353999999999999</v>
      </c>
      <c r="J202" s="2">
        <v>4919.0165863727116</v>
      </c>
      <c r="K202" s="2">
        <f t="shared" si="10"/>
        <v>0.14203175365973317</v>
      </c>
      <c r="L202" s="2">
        <v>8503.6692003158387</v>
      </c>
      <c r="M202" s="31">
        <f t="shared" si="11"/>
        <v>0.24553506333137731</v>
      </c>
    </row>
    <row r="203" spans="1:13" ht="13.5" x14ac:dyDescent="0.25">
      <c r="A203" s="8" t="s">
        <v>290</v>
      </c>
      <c r="B203" s="3" t="s">
        <v>432</v>
      </c>
      <c r="C203" s="2">
        <v>132.7346248041824</v>
      </c>
      <c r="D203" s="2"/>
      <c r="E203" s="2">
        <f t="shared" si="9"/>
        <v>0</v>
      </c>
      <c r="F203" s="2"/>
      <c r="G203" s="2"/>
      <c r="H203" s="2"/>
      <c r="I203" s="2"/>
      <c r="J203" s="2"/>
      <c r="K203" s="2"/>
      <c r="L203" s="2"/>
      <c r="M203" s="31"/>
    </row>
    <row r="204" spans="1:13" ht="13.5" x14ac:dyDescent="0.25">
      <c r="A204" s="8" t="s">
        <v>291</v>
      </c>
      <c r="B204" s="3" t="s">
        <v>433</v>
      </c>
      <c r="C204" s="2">
        <v>15.075581333065029</v>
      </c>
      <c r="D204" s="2">
        <v>4006502.625</v>
      </c>
      <c r="E204" s="2">
        <f t="shared" si="9"/>
        <v>26.576106993715744</v>
      </c>
      <c r="F204" s="2">
        <v>334221.29000000021</v>
      </c>
      <c r="G204" s="2">
        <v>2.1999999999999999E-2</v>
      </c>
      <c r="H204" s="2">
        <v>1921873.9569566071</v>
      </c>
      <c r="I204" s="2">
        <v>12.748000000000001</v>
      </c>
      <c r="J204" s="2">
        <v>14886.987689289879</v>
      </c>
      <c r="K204" s="2">
        <f t="shared" si="10"/>
        <v>0.77460790992059869</v>
      </c>
      <c r="L204" s="2">
        <v>24551.847399116661</v>
      </c>
      <c r="M204" s="31">
        <f t="shared" si="11"/>
        <v>1.2774951921402722</v>
      </c>
    </row>
    <row r="205" spans="1:13" ht="13.5" x14ac:dyDescent="0.25">
      <c r="A205" s="8" t="s">
        <v>292</v>
      </c>
      <c r="B205" s="3" t="s">
        <v>434</v>
      </c>
      <c r="C205" s="2">
        <v>207.57507625985241</v>
      </c>
      <c r="D205" s="2"/>
      <c r="E205" s="2">
        <f t="shared" si="9"/>
        <v>0</v>
      </c>
      <c r="F205" s="2"/>
      <c r="G205" s="2"/>
      <c r="H205" s="2"/>
      <c r="I205" s="2"/>
      <c r="J205" s="2"/>
      <c r="K205" s="2"/>
      <c r="L205" s="2"/>
      <c r="M205" s="31"/>
    </row>
    <row r="206" spans="1:13" ht="13.5" x14ac:dyDescent="0.25">
      <c r="A206" s="8" t="s">
        <v>293</v>
      </c>
      <c r="B206" s="3" t="s">
        <v>435</v>
      </c>
      <c r="C206" s="2">
        <v>7.7261121827872614</v>
      </c>
      <c r="D206" s="2">
        <v>6245862.1980000017</v>
      </c>
      <c r="E206" s="2">
        <f t="shared" si="9"/>
        <v>80.840946264214779</v>
      </c>
      <c r="F206" s="2">
        <v>552805.39999999979</v>
      </c>
      <c r="G206" s="2">
        <v>7.1999999999999995E-2</v>
      </c>
      <c r="H206" s="2">
        <v>811169.63848933112</v>
      </c>
      <c r="I206" s="2">
        <v>10.499000000000001</v>
      </c>
      <c r="J206" s="2"/>
      <c r="K206" s="2">
        <f t="shared" si="10"/>
        <v>0</v>
      </c>
      <c r="L206" s="2"/>
      <c r="M206" s="31">
        <f t="shared" si="11"/>
        <v>0</v>
      </c>
    </row>
    <row r="207" spans="1:13" ht="14.25" thickBot="1" x14ac:dyDescent="0.3">
      <c r="A207" s="10" t="s">
        <v>294</v>
      </c>
      <c r="B207" s="11" t="s">
        <v>436</v>
      </c>
      <c r="C207" s="12">
        <v>67.546368727433702</v>
      </c>
      <c r="D207" s="12"/>
      <c r="E207" s="12">
        <f t="shared" si="9"/>
        <v>0</v>
      </c>
      <c r="F207" s="12"/>
      <c r="G207" s="12"/>
      <c r="H207" s="12"/>
      <c r="I207" s="12"/>
      <c r="J207" s="12"/>
      <c r="K207" s="12"/>
      <c r="L207" s="12"/>
      <c r="M207" s="32"/>
    </row>
    <row r="208" spans="1:13" ht="13.5" x14ac:dyDescent="0.25">
      <c r="A208" s="4" t="s">
        <v>295</v>
      </c>
      <c r="B208" s="5" t="s">
        <v>296</v>
      </c>
      <c r="C208" s="6">
        <v>6.0664009790324602</v>
      </c>
      <c r="D208" s="6">
        <v>3255331.0970000001</v>
      </c>
      <c r="E208" s="6">
        <f t="shared" si="9"/>
        <v>53.661653890857664</v>
      </c>
      <c r="F208" s="6">
        <v>256670.3299999999</v>
      </c>
      <c r="G208" s="6">
        <v>4.2000000000000003E-2</v>
      </c>
      <c r="H208" s="6">
        <v>1154154.574115111</v>
      </c>
      <c r="I208" s="6">
        <v>19.024999999999999</v>
      </c>
      <c r="J208" s="6">
        <v>5792.2133848054718</v>
      </c>
      <c r="K208" s="6">
        <f t="shared" si="10"/>
        <v>0.50185768134622311</v>
      </c>
      <c r="L208" s="6">
        <v>42821.649349335094</v>
      </c>
      <c r="M208" s="30">
        <f t="shared" si="11"/>
        <v>3.7102178780659778</v>
      </c>
    </row>
    <row r="209" spans="1:13" ht="13.5" x14ac:dyDescent="0.25">
      <c r="A209" s="8" t="s">
        <v>297</v>
      </c>
      <c r="B209" s="3" t="s">
        <v>437</v>
      </c>
      <c r="C209" s="2">
        <v>15.87681374510163</v>
      </c>
      <c r="D209" s="2">
        <v>7044452.3970000017</v>
      </c>
      <c r="E209" s="2">
        <f t="shared" si="9"/>
        <v>44.369434006702889</v>
      </c>
      <c r="F209" s="2">
        <v>867265.03</v>
      </c>
      <c r="G209" s="2">
        <v>5.5E-2</v>
      </c>
      <c r="H209" s="2">
        <v>6202932.7865202976</v>
      </c>
      <c r="I209" s="2">
        <v>39.068999999999996</v>
      </c>
      <c r="J209" s="2">
        <v>82422.962056048564</v>
      </c>
      <c r="K209" s="2">
        <f t="shared" si="10"/>
        <v>1.3287740637003733</v>
      </c>
      <c r="L209" s="2">
        <v>170042.35769819509</v>
      </c>
      <c r="M209" s="31">
        <f t="shared" si="11"/>
        <v>2.741321944801935</v>
      </c>
    </row>
    <row r="210" spans="1:13" ht="13.5" x14ac:dyDescent="0.25">
      <c r="A210" s="8" t="s">
        <v>298</v>
      </c>
      <c r="B210" s="3" t="s">
        <v>299</v>
      </c>
      <c r="C210" s="2">
        <v>59.936815108983239</v>
      </c>
      <c r="D210" s="2">
        <v>40548255.995999999</v>
      </c>
      <c r="E210" s="2">
        <f t="shared" si="9"/>
        <v>67.651669382617371</v>
      </c>
      <c r="F210" s="2">
        <v>3778291.4999999981</v>
      </c>
      <c r="G210" s="2">
        <v>6.3E-2</v>
      </c>
      <c r="H210" s="2">
        <v>4602005.4235903611</v>
      </c>
      <c r="I210" s="2">
        <v>7.6779999999999999</v>
      </c>
      <c r="J210" s="2">
        <v>274224.7880026715</v>
      </c>
      <c r="K210" s="2">
        <f t="shared" si="10"/>
        <v>5.9588106219294428</v>
      </c>
      <c r="L210" s="2">
        <v>450255.81517620129</v>
      </c>
      <c r="M210" s="31">
        <f t="shared" si="11"/>
        <v>9.7839044879900161</v>
      </c>
    </row>
    <row r="211" spans="1:13" ht="13.5" x14ac:dyDescent="0.25">
      <c r="A211" s="8" t="s">
        <v>300</v>
      </c>
      <c r="B211" s="3" t="s">
        <v>301</v>
      </c>
      <c r="C211" s="2">
        <v>76.17823909664385</v>
      </c>
      <c r="D211" s="2"/>
      <c r="E211" s="2">
        <f t="shared" si="9"/>
        <v>0</v>
      </c>
      <c r="F211" s="2"/>
      <c r="G211" s="2"/>
      <c r="H211" s="2"/>
      <c r="I211" s="2"/>
      <c r="J211" s="2"/>
      <c r="K211" s="2"/>
      <c r="L211" s="2"/>
      <c r="M211" s="31"/>
    </row>
    <row r="212" spans="1:13" ht="13.5" x14ac:dyDescent="0.25">
      <c r="A212" s="8" t="s">
        <v>302</v>
      </c>
      <c r="B212" s="3" t="s">
        <v>303</v>
      </c>
      <c r="C212" s="2">
        <v>9.9199699237081624</v>
      </c>
      <c r="D212" s="2">
        <v>5013378.8770000003</v>
      </c>
      <c r="E212" s="2">
        <f t="shared" si="9"/>
        <v>50.538246744259887</v>
      </c>
      <c r="F212" s="2">
        <v>462863.93999999983</v>
      </c>
      <c r="G212" s="2">
        <v>4.7E-2</v>
      </c>
      <c r="H212" s="2">
        <v>1617265.324562063</v>
      </c>
      <c r="I212" s="2">
        <v>16.303000000000001</v>
      </c>
      <c r="J212" s="2">
        <v>12150.503960474751</v>
      </c>
      <c r="K212" s="2">
        <f t="shared" si="10"/>
        <v>0.75129935551947657</v>
      </c>
      <c r="L212" s="2">
        <v>23350.749865001591</v>
      </c>
      <c r="M212" s="31">
        <f t="shared" si="11"/>
        <v>1.4438416201945534</v>
      </c>
    </row>
    <row r="213" spans="1:13" ht="13.5" x14ac:dyDescent="0.25">
      <c r="A213" s="8" t="s">
        <v>304</v>
      </c>
      <c r="B213" s="3" t="s">
        <v>305</v>
      </c>
      <c r="C213" s="2">
        <v>99.784858319971008</v>
      </c>
      <c r="D213" s="2"/>
      <c r="E213" s="2">
        <f t="shared" si="9"/>
        <v>0</v>
      </c>
      <c r="F213" s="2"/>
      <c r="G213" s="2"/>
      <c r="H213" s="2"/>
      <c r="I213" s="2"/>
      <c r="J213" s="2"/>
      <c r="K213" s="2"/>
      <c r="L213" s="2"/>
      <c r="M213" s="31"/>
    </row>
    <row r="214" spans="1:13" ht="13.5" x14ac:dyDescent="0.25">
      <c r="A214" s="8" t="s">
        <v>306</v>
      </c>
      <c r="B214" s="3" t="s">
        <v>307</v>
      </c>
      <c r="C214" s="2">
        <v>94.518958740786786</v>
      </c>
      <c r="D214" s="2"/>
      <c r="E214" s="2">
        <f t="shared" si="9"/>
        <v>0</v>
      </c>
      <c r="F214" s="2"/>
      <c r="G214" s="2"/>
      <c r="H214" s="2"/>
      <c r="I214" s="2"/>
      <c r="J214" s="2"/>
      <c r="K214" s="2"/>
      <c r="L214" s="2"/>
      <c r="M214" s="31"/>
    </row>
    <row r="215" spans="1:13" ht="13.5" x14ac:dyDescent="0.25">
      <c r="A215" s="8" t="s">
        <v>308</v>
      </c>
      <c r="B215" s="3" t="s">
        <v>309</v>
      </c>
      <c r="C215" s="2">
        <v>8.7209459604123474</v>
      </c>
      <c r="D215" s="2">
        <v>7502057.0300000012</v>
      </c>
      <c r="E215" s="2">
        <f t="shared" si="9"/>
        <v>86.023432137461441</v>
      </c>
      <c r="F215" s="2">
        <v>629022.10999999964</v>
      </c>
      <c r="G215" s="2">
        <v>7.1999999999999995E-2</v>
      </c>
      <c r="H215" s="2">
        <v>1201440.427228465</v>
      </c>
      <c r="I215" s="2">
        <v>13.776</v>
      </c>
      <c r="J215" s="2"/>
      <c r="K215" s="2">
        <f t="shared" si="10"/>
        <v>0</v>
      </c>
      <c r="L215" s="2"/>
      <c r="M215" s="31">
        <f t="shared" si="11"/>
        <v>0</v>
      </c>
    </row>
    <row r="216" spans="1:13" ht="13.5" x14ac:dyDescent="0.25">
      <c r="A216" s="8" t="s">
        <v>310</v>
      </c>
      <c r="B216" s="3" t="s">
        <v>311</v>
      </c>
      <c r="C216" s="2">
        <v>330.47850774494123</v>
      </c>
      <c r="D216" s="2"/>
      <c r="E216" s="2">
        <f t="shared" si="9"/>
        <v>0</v>
      </c>
      <c r="F216" s="2"/>
      <c r="G216" s="2"/>
      <c r="H216" s="2"/>
      <c r="I216" s="2"/>
      <c r="J216" s="2"/>
      <c r="K216" s="2"/>
      <c r="L216" s="2"/>
      <c r="M216" s="31"/>
    </row>
    <row r="217" spans="1:13" ht="14.25" thickBot="1" x14ac:dyDescent="0.3">
      <c r="A217" s="10" t="s">
        <v>312</v>
      </c>
      <c r="B217" s="11" t="s">
        <v>438</v>
      </c>
      <c r="C217" s="12">
        <v>137.12522085245021</v>
      </c>
      <c r="D217" s="12"/>
      <c r="E217" s="12">
        <f t="shared" si="9"/>
        <v>0</v>
      </c>
      <c r="F217" s="12"/>
      <c r="G217" s="12"/>
      <c r="H217" s="12"/>
      <c r="I217" s="12"/>
      <c r="J217" s="12"/>
      <c r="K217" s="12"/>
      <c r="L217" s="12"/>
      <c r="M217" s="32"/>
    </row>
    <row r="218" spans="1:13" ht="13.5" x14ac:dyDescent="0.25">
      <c r="A218" s="4" t="s">
        <v>313</v>
      </c>
      <c r="B218" s="5" t="s">
        <v>439</v>
      </c>
      <c r="C218" s="6">
        <v>32.182430465075598</v>
      </c>
      <c r="D218" s="6">
        <v>25633921.163999971</v>
      </c>
      <c r="E218" s="6">
        <f t="shared" si="9"/>
        <v>79.651911908325019</v>
      </c>
      <c r="F218" s="6">
        <v>1983059.9300000011</v>
      </c>
      <c r="G218" s="6">
        <v>6.2E-2</v>
      </c>
      <c r="H218" s="6">
        <v>1148470.4635445529</v>
      </c>
      <c r="I218" s="6">
        <v>3.569</v>
      </c>
      <c r="J218" s="6">
        <v>13460.630197439261</v>
      </c>
      <c r="K218" s="6">
        <f t="shared" si="10"/>
        <v>1.1720484439708954</v>
      </c>
      <c r="L218" s="6">
        <v>101971.242444285</v>
      </c>
      <c r="M218" s="30">
        <f t="shared" si="11"/>
        <v>8.8788737439157668</v>
      </c>
    </row>
    <row r="219" spans="1:13" ht="13.5" x14ac:dyDescent="0.25">
      <c r="A219" s="8" t="s">
        <v>314</v>
      </c>
      <c r="B219" s="3" t="s">
        <v>440</v>
      </c>
      <c r="C219" s="2">
        <v>11.50708977558214</v>
      </c>
      <c r="D219" s="2">
        <v>4337224.3829999994</v>
      </c>
      <c r="E219" s="2">
        <f t="shared" si="9"/>
        <v>37.691757582386472</v>
      </c>
      <c r="F219" s="2">
        <v>393884.83</v>
      </c>
      <c r="G219" s="2">
        <v>3.4000000000000002E-2</v>
      </c>
      <c r="H219" s="2">
        <v>3159212.705983514</v>
      </c>
      <c r="I219" s="2">
        <v>27.454000000000001</v>
      </c>
      <c r="J219" s="2">
        <v>52883.536419568183</v>
      </c>
      <c r="K219" s="2">
        <f t="shared" si="10"/>
        <v>1.6739466867617792</v>
      </c>
      <c r="L219" s="2">
        <v>113722.5139418405</v>
      </c>
      <c r="M219" s="31">
        <f t="shared" si="11"/>
        <v>3.5997105774629015</v>
      </c>
    </row>
    <row r="220" spans="1:13" ht="13.5" x14ac:dyDescent="0.25">
      <c r="A220" s="8" t="s">
        <v>315</v>
      </c>
      <c r="B220" s="3" t="s">
        <v>441</v>
      </c>
      <c r="C220" s="2">
        <v>104.85300928588011</v>
      </c>
      <c r="D220" s="2"/>
      <c r="E220" s="2">
        <f t="shared" si="9"/>
        <v>0</v>
      </c>
      <c r="F220" s="2"/>
      <c r="G220" s="2"/>
      <c r="H220" s="2"/>
      <c r="I220" s="2"/>
      <c r="J220" s="2"/>
      <c r="K220" s="2"/>
      <c r="L220" s="2"/>
      <c r="M220" s="31"/>
    </row>
    <row r="221" spans="1:13" ht="13.5" x14ac:dyDescent="0.25">
      <c r="A221" s="8" t="s">
        <v>316</v>
      </c>
      <c r="B221" s="3" t="s">
        <v>442</v>
      </c>
      <c r="C221" s="2">
        <v>1.7641345332390459</v>
      </c>
      <c r="D221" s="2">
        <v>1038014.96</v>
      </c>
      <c r="E221" s="2">
        <f t="shared" si="9"/>
        <v>58.839898003365342</v>
      </c>
      <c r="F221" s="2">
        <v>104044.68</v>
      </c>
      <c r="G221" s="2">
        <v>5.8999999999999997E-2</v>
      </c>
      <c r="H221" s="2">
        <v>369907.30788909219</v>
      </c>
      <c r="I221" s="2">
        <v>20.968</v>
      </c>
      <c r="J221" s="2">
        <v>31821.920697212001</v>
      </c>
      <c r="K221" s="2">
        <f t="shared" si="10"/>
        <v>8.6026742425843175</v>
      </c>
      <c r="L221" s="2">
        <v>61635.442245588871</v>
      </c>
      <c r="M221" s="31">
        <f t="shared" si="11"/>
        <v>16.662401885844542</v>
      </c>
    </row>
    <row r="222" spans="1:13" ht="13.5" x14ac:dyDescent="0.25">
      <c r="A222" s="8" t="s">
        <v>317</v>
      </c>
      <c r="B222" s="3" t="s">
        <v>443</v>
      </c>
      <c r="C222" s="2">
        <v>158.13631800781539</v>
      </c>
      <c r="D222" s="2"/>
      <c r="E222" s="2">
        <f t="shared" si="9"/>
        <v>0</v>
      </c>
      <c r="F222" s="2"/>
      <c r="G222" s="2"/>
      <c r="H222" s="2"/>
      <c r="I222" s="2"/>
      <c r="J222" s="2"/>
      <c r="K222" s="2"/>
      <c r="L222" s="2"/>
      <c r="M222" s="31"/>
    </row>
    <row r="223" spans="1:13" ht="13.5" x14ac:dyDescent="0.25">
      <c r="A223" s="8" t="s">
        <v>318</v>
      </c>
      <c r="B223" s="3" t="s">
        <v>444</v>
      </c>
      <c r="C223" s="2">
        <v>122.3413748567565</v>
      </c>
      <c r="D223" s="2"/>
      <c r="E223" s="2">
        <f t="shared" si="9"/>
        <v>0</v>
      </c>
      <c r="F223" s="2"/>
      <c r="G223" s="2"/>
      <c r="H223" s="2"/>
      <c r="I223" s="2"/>
      <c r="J223" s="2"/>
      <c r="K223" s="2"/>
      <c r="L223" s="2"/>
      <c r="M223" s="31"/>
    </row>
    <row r="224" spans="1:13" ht="14.25" thickBot="1" x14ac:dyDescent="0.3">
      <c r="A224" s="10" t="s">
        <v>319</v>
      </c>
      <c r="B224" s="11" t="s">
        <v>445</v>
      </c>
      <c r="C224" s="12">
        <v>145.0882288034434</v>
      </c>
      <c r="D224" s="12"/>
      <c r="E224" s="12">
        <f t="shared" si="9"/>
        <v>0</v>
      </c>
      <c r="F224" s="12"/>
      <c r="G224" s="12"/>
      <c r="H224" s="12"/>
      <c r="I224" s="12"/>
      <c r="J224" s="12"/>
      <c r="K224" s="12"/>
      <c r="L224" s="12"/>
      <c r="M224" s="32"/>
    </row>
    <row r="225" spans="1:13" ht="14.25" thickBot="1" x14ac:dyDescent="0.3">
      <c r="A225" s="26" t="s">
        <v>320</v>
      </c>
      <c r="B225" s="27" t="s">
        <v>321</v>
      </c>
      <c r="C225" s="17">
        <v>109.2973293476437</v>
      </c>
      <c r="D225" s="17">
        <v>77004235.918999866</v>
      </c>
      <c r="E225" s="17">
        <f t="shared" si="9"/>
        <v>70.45390438962265</v>
      </c>
      <c r="F225" s="17">
        <v>6761765.1599999964</v>
      </c>
      <c r="G225" s="17">
        <v>6.2E-2</v>
      </c>
      <c r="H225" s="17">
        <v>17966709.009902541</v>
      </c>
      <c r="I225" s="17">
        <v>16.437999999999999</v>
      </c>
      <c r="J225" s="17">
        <v>384377.35436234617</v>
      </c>
      <c r="K225" s="17">
        <f t="shared" si="10"/>
        <v>2.1393865406875157</v>
      </c>
      <c r="L225" s="17">
        <v>1007623.1560415369</v>
      </c>
      <c r="M225" s="33">
        <f t="shared" si="11"/>
        <v>5.6082789312509869</v>
      </c>
    </row>
    <row r="226" spans="1:13" ht="14.25" thickBot="1" x14ac:dyDescent="0.3">
      <c r="A226" s="26" t="s">
        <v>322</v>
      </c>
      <c r="B226" s="27" t="s">
        <v>323</v>
      </c>
      <c r="C226" s="17">
        <v>56.291397740253743</v>
      </c>
      <c r="D226" s="17">
        <v>26918879.653000001</v>
      </c>
      <c r="E226" s="17">
        <f t="shared" si="9"/>
        <v>47.820592015164024</v>
      </c>
      <c r="F226" s="17">
        <v>2228345.5099999988</v>
      </c>
      <c r="G226" s="17">
        <v>0.04</v>
      </c>
      <c r="H226" s="17">
        <v>17189593.80221054</v>
      </c>
      <c r="I226" s="17">
        <v>30.536999999999999</v>
      </c>
      <c r="J226" s="17">
        <v>1194284.2128225721</v>
      </c>
      <c r="K226" s="17">
        <f t="shared" si="10"/>
        <v>6.947716313511668</v>
      </c>
      <c r="L226" s="17">
        <v>3556679.1290488001</v>
      </c>
      <c r="M226" s="33">
        <f t="shared" si="11"/>
        <v>20.690885252863975</v>
      </c>
    </row>
    <row r="227" spans="1:13" ht="14.25" thickBot="1" x14ac:dyDescent="0.3">
      <c r="A227" s="26" t="s">
        <v>324</v>
      </c>
      <c r="B227" s="27" t="s">
        <v>325</v>
      </c>
      <c r="C227" s="17">
        <v>292.80832017513751</v>
      </c>
      <c r="D227" s="17">
        <v>154749153.40599951</v>
      </c>
      <c r="E227" s="17">
        <f t="shared" si="9"/>
        <v>52.849985039168068</v>
      </c>
      <c r="F227" s="17">
        <v>18111574.530000001</v>
      </c>
      <c r="G227" s="17">
        <v>6.2E-2</v>
      </c>
      <c r="H227" s="17">
        <v>92727181.335427627</v>
      </c>
      <c r="I227" s="17">
        <v>31.668000000000003</v>
      </c>
      <c r="J227" s="17">
        <v>272790.57882387901</v>
      </c>
      <c r="K227" s="17">
        <f t="shared" si="10"/>
        <v>0.29418620828891284</v>
      </c>
      <c r="L227" s="17">
        <v>2610063.082615857</v>
      </c>
      <c r="M227" s="33">
        <f t="shared" si="11"/>
        <v>2.8147766868641444</v>
      </c>
    </row>
    <row r="228" spans="1:13" ht="14.25" thickBot="1" x14ac:dyDescent="0.3">
      <c r="A228" s="26" t="s">
        <v>326</v>
      </c>
      <c r="B228" s="27" t="s">
        <v>446</v>
      </c>
      <c r="C228" s="17">
        <v>84.684212265275221</v>
      </c>
      <c r="D228" s="17">
        <v>58014026.665000051</v>
      </c>
      <c r="E228" s="17">
        <f t="shared" si="9"/>
        <v>68.506307271619633</v>
      </c>
      <c r="F228" s="17">
        <v>4235759.7200000007</v>
      </c>
      <c r="G228" s="17">
        <v>0.05</v>
      </c>
      <c r="H228" s="17">
        <v>17200945.942122459</v>
      </c>
      <c r="I228" s="17">
        <v>20.312000000000001</v>
      </c>
      <c r="J228" s="17">
        <v>97277.209391778088</v>
      </c>
      <c r="K228" s="17">
        <f t="shared" si="10"/>
        <v>0.56553406841167508</v>
      </c>
      <c r="L228" s="17">
        <v>138244.52518524829</v>
      </c>
      <c r="M228" s="33">
        <f t="shared" si="11"/>
        <v>0.80370303848644054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01 Bagna i mokradła</vt:lpstr>
      <vt:lpstr>02 Retencja lesna</vt:lpstr>
      <vt:lpstr>03 Retencja glebowa</vt:lpstr>
      <vt:lpstr>04 Melioracje</vt:lpstr>
      <vt:lpstr>05 Dolinowa +R</vt:lpstr>
      <vt:lpstr>06 Starorzecza</vt:lpstr>
      <vt:lpstr>07 Mala retencja</vt:lpstr>
      <vt:lpstr>08 Retencja miejska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Katarzyna Dudek</cp:lastModifiedBy>
  <cp:revision>0</cp:revision>
  <dcterms:modified xsi:type="dcterms:W3CDTF">2025-12-01T14:09:04Z</dcterms:modified>
</cp:coreProperties>
</file>